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dul Riyaz\Downloads\"/>
    </mc:Choice>
  </mc:AlternateContent>
  <xr:revisionPtr revIDLastSave="0" documentId="13_ncr:1_{F00E4A5B-07CD-4A54-B6FE-3412C24F7D79}" xr6:coauthVersionLast="47" xr6:coauthVersionMax="47" xr10:uidLastSave="{00000000-0000-0000-0000-000000000000}"/>
  <bookViews>
    <workbookView xWindow="-93" yWindow="-93" windowWidth="25786" windowHeight="15466" xr2:uid="{00000000-000D-0000-FFFF-FFFF00000000}"/>
  </bookViews>
  <sheets>
    <sheet name="uo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  <c r="F220" i="1" l="1"/>
  <c r="F165" i="1"/>
  <c r="F221" i="1" s="1"/>
  <c r="I5" i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l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</calcChain>
</file>

<file path=xl/sharedStrings.xml><?xml version="1.0" encoding="utf-8"?>
<sst xmlns="http://schemas.openxmlformats.org/spreadsheetml/2006/main" count="664" uniqueCount="545">
  <si>
    <t>Date</t>
  </si>
  <si>
    <t>Num</t>
  </si>
  <si>
    <t>Name</t>
  </si>
  <si>
    <t>Memo</t>
  </si>
  <si>
    <t>Amount</t>
  </si>
  <si>
    <t>Balance</t>
  </si>
  <si>
    <t>NWAE-Bukit Panjang Pri School:3369 - Roslie B Buang Sidik</t>
  </si>
  <si>
    <t>NSBH-Raffles Girls Pri School:3575 - Faridah Bte Abdul Razak</t>
  </si>
  <si>
    <t>NNJB-Anderson Sec School:2948 - Waheeda Bte Mohammad</t>
  </si>
  <si>
    <t>NNBK-Woodlands Ring Pri School:3583 - Rozita Bte A Hamid</t>
  </si>
  <si>
    <t>NEBV-Meridian Primary School:3099 - Nor Shana Bte Abdul Aziz</t>
  </si>
  <si>
    <t>NWBH-South View Pri School:2784 - Nor Aidah Bte Duana</t>
  </si>
  <si>
    <t>NNJU-Sembawang Sec School:3265 - Noraisha Bte Ahmad</t>
  </si>
  <si>
    <t>NNAO-Jiemen Pri School:3330 - Aswati Bte Mohd Shariff</t>
  </si>
  <si>
    <t>NWBH-South View Pri School:3162 - Siti Rianawati Bte S A Shukor</t>
  </si>
  <si>
    <t>NNJM-Mayflower Sec School:2945 - Salha Bte Mohamed Hussain</t>
  </si>
  <si>
    <t>NWAV-Kranji Pri School:3644 - Jamaliah Bte Sulaiman</t>
  </si>
  <si>
    <t>NEJN-East View Sec School:3729 - Azizah Bte Abdul Rahim</t>
  </si>
  <si>
    <t>NWAE-Bukit Panjang Pri School:3428 - Nurul'Ain Bte Azilah</t>
  </si>
  <si>
    <t>NEBN-Fengshan Pri School:11111 - Nasri Bin Saini</t>
  </si>
  <si>
    <t>NEWD-Geylang Methodist Sec School:3755 - Mohd Faizal Bin Fadzlillah</t>
  </si>
  <si>
    <t>NNAL-Greenwood Pri School:3133 - Najiyyah Bte Md Said</t>
  </si>
  <si>
    <t>NWAX-Lianhua Pri School:3859 - Mohammad Faizal Bin Ismail</t>
  </si>
  <si>
    <t>NSUS - Our Lady of Good Counsel:3522 - Norahida Bte Abdol Rahim</t>
  </si>
  <si>
    <t>NSUR-St Michael's School:3507 - Shahriman Bin Mostapa</t>
  </si>
  <si>
    <t>NWAK-Choa Chu Kang Pri School:3792 - Nor'Aisah Bte Abd Samad</t>
  </si>
  <si>
    <t>NNBK-Woodlands Ring Pri School:3956 - Nur Azean Bte Jumahat</t>
  </si>
  <si>
    <t>NEBZ-Tampines North Pri School:3831 - Mohamad Faizal Bin Sumono</t>
  </si>
  <si>
    <t>NNAR-Marsiling Pri School:3980 - Rosminah Bte Ab Rahim</t>
  </si>
  <si>
    <t>NNBK-Woodlands Ring Pri School:3732 - Norazlina Bte Abdul Jalil</t>
  </si>
  <si>
    <t>NNAN-Hougang Pri School:3907 - Halimaton Bte Abdullah</t>
  </si>
  <si>
    <t>NNJI-Evergreen Sec School:2964 - Taufiq Bin Sanusi</t>
  </si>
  <si>
    <t>NNWF-St Joseph's Convent:4004 - Ismail Bin Kasim</t>
  </si>
  <si>
    <t>NWJQ-Jin Tai Sec School:3221 - Roslinda Bte Sahamad</t>
  </si>
  <si>
    <t>NWBD-Qifa Pri School:3488 - Siti Mariam Bte Md Kasim</t>
  </si>
  <si>
    <t>NNBK-Woodlands Ring Pri School:3804 - Eity Norhyezah Asyurah</t>
  </si>
  <si>
    <t>NEUC-Geylang Methodist Pri School:3803 - Siti Suhaila B Md Raihan</t>
  </si>
  <si>
    <t>NEUA-Chij Katong:4051 - Nor Shida Hatu Nazar Khan</t>
  </si>
  <si>
    <t>NEJZ-Telok Kurau Sec School:4049 - Noor Aishah bte Haja Mohideen</t>
  </si>
  <si>
    <t>other</t>
  </si>
  <si>
    <t>NECK-Yumin Pri School:4044 - Noriyanti bte Yunos</t>
  </si>
  <si>
    <t>NNBA-Punggol Pri School:4060 - Khamilnullah Bin Abd Hamid</t>
  </si>
  <si>
    <t>NNBN-Woodlands Pri School:3829 - Zalina Bte Zainol</t>
  </si>
  <si>
    <t>NWAQ-Teck Whye Pri School:3152 - Masnah Bte Masod</t>
  </si>
  <si>
    <t>NWBJ-West View Pri School:3781 - Noor Azleen Sarbini</t>
  </si>
  <si>
    <t>OUI Ltd</t>
  </si>
  <si>
    <t>UOB Insurance Ltd</t>
  </si>
  <si>
    <t>UOI Ltd</t>
  </si>
  <si>
    <t>UOI Insurance Ltd</t>
  </si>
  <si>
    <t>NEJB-Bedok South Sec School:4050 - Ghazali bin Abdul Wahab</t>
  </si>
  <si>
    <t>CPO_ MOE:4164 - Shanam Farsa Sarry</t>
  </si>
  <si>
    <t>NQTA-NIE - 'A' Level and Poly:4161 - Erfasiah bt Abdul Rahim</t>
  </si>
  <si>
    <t>CPO_ MOE:4167-Rosmani Ramin</t>
  </si>
  <si>
    <t>NNJJ-Fuchun Sec School:1997 - Johari Bin Mohd Rais</t>
  </si>
  <si>
    <t>NWUE-Nanyang Pri School:4093 - Azman bin Mohamed Hamzah</t>
  </si>
  <si>
    <t>NWKD-Teck Whye Sec School:4128 - Yusman b Ithnin</t>
  </si>
  <si>
    <t>NNUI - Mee Toh School:4130 - Norina Binte Seno</t>
  </si>
  <si>
    <t>CPO_ MOE:4194 - Zamree bin Mostapha</t>
  </si>
  <si>
    <t>Giro:4207 - Mohamed Razlee Bidin</t>
  </si>
  <si>
    <t>NWAJ-Dazhong Pri School:2943 - Mastura Bte Ashaari</t>
  </si>
  <si>
    <t>Giro:4223 - Siti Munirah Batria</t>
  </si>
  <si>
    <t>Giro:4117 - Norasidah bte Saad</t>
  </si>
  <si>
    <t>Giro:4124 - Nurkamaliah Binte Yusoff</t>
  </si>
  <si>
    <t>NQTA-NIE - 'A' Level and Poly:4238 - Zainab bte Abdul Rahman</t>
  </si>
  <si>
    <t>NQTB-NIE - Post Grad Dip Edun/PE:4180 - Raihan bin Omar</t>
  </si>
  <si>
    <t>CPO_ MOE:4232 - Nurwati bte Sarip</t>
  </si>
  <si>
    <t>CPO_ MOE:4192 - Mohamad Najeeb bin Abdul Majid</t>
  </si>
  <si>
    <t>NEJI-Changkat Changi Sec School:3724 - Hezrina Johan Manikam</t>
  </si>
  <si>
    <t>NNBH-Teck Ghee Pri School:3958 - Samra Dewi Bte Sanwari</t>
  </si>
  <si>
    <t>NEKB-Springfield Sec School:4136 - Norashikin bt Mohamed Said</t>
  </si>
  <si>
    <t>NNBR-Yishun Pri School:3876 - Muhd Nizam Bin Mustafa</t>
  </si>
  <si>
    <t>CPO_ MOE:4144 - Siti Salha bte Salam</t>
  </si>
  <si>
    <t>CPO_ MOE:4240 - Ishak bin Abdul Latiff</t>
  </si>
  <si>
    <t>CPO_ MOE:4226 - Nurul Hakimah bte Abd Rahim</t>
  </si>
  <si>
    <t>NNAJ-Evergreen Pri School:3719 - Norizawaty Bte Sulaiman</t>
  </si>
  <si>
    <t>NNBN-Woodlands Pri School:4154 - Norashikin bte Mohd Noor</t>
  </si>
  <si>
    <t>NNJF-Compassvale Sec School:3952 - Mohd Norzaidi Bin Ahmad</t>
  </si>
  <si>
    <t>NSUI - Kheng Cheng:4132 - Harniza bte Baharin</t>
  </si>
  <si>
    <t>CPO_ MOE:4284 - Sherhan bin Suhandi</t>
  </si>
  <si>
    <t>NECD-Telok Kurau Pri School:4153 - Kasrina Raihani bt Rahmat</t>
  </si>
  <si>
    <t>CPO_ MOE:4309 - Fatin bte Khairuddin</t>
  </si>
  <si>
    <t>CPO_ MOE:4316 - Siti Zulaiha Binte Saidi</t>
  </si>
  <si>
    <t>CPO_ MOE:4305- Raja Nazruldin B Raja Kamarulzaman</t>
  </si>
  <si>
    <t>CPO_ MOE:4345 - Nurfirdawati Iryani Abdullah</t>
  </si>
  <si>
    <t>CPO_ MOE:4348 - Siti Diana bte Subari</t>
  </si>
  <si>
    <t>CPO_ MOE:4234 - Tengku Nurhafiza bte T A Rahman</t>
  </si>
  <si>
    <t>CPO_ MOE:4256 - Sutinah bte Safari</t>
  </si>
  <si>
    <t>NNAR-Marsiling Pri School:3822 - Nur Khadijah Bte Abdul Aziz</t>
  </si>
  <si>
    <t>CPO_ MOE:4366-Nyai Diyana Kartini</t>
  </si>
  <si>
    <t>LDIS discount rec'd</t>
  </si>
  <si>
    <t>CPO_ MOE:4391 - Kamariah Bt Othman</t>
  </si>
  <si>
    <t>Disc rec'd May</t>
  </si>
  <si>
    <t>CPO_ MOE:4394-Redha Nasuha binte Mas'od</t>
  </si>
  <si>
    <t>LDIS dis rec'd</t>
  </si>
  <si>
    <t>CPO_ MOE:4319 - Mazli bin Mahmood</t>
  </si>
  <si>
    <t>Disc rec'd Jan</t>
  </si>
  <si>
    <t>CPO_ MOE:4396-Seri Rahayu binte Othman</t>
  </si>
  <si>
    <t>CPO_ MOE:4414 - Julie Katherina bt Abd Samad</t>
  </si>
  <si>
    <t>MBB 996224</t>
  </si>
  <si>
    <t>LDIS -Dec 19</t>
  </si>
  <si>
    <t>JN20-5</t>
  </si>
  <si>
    <t>MBB 996233</t>
  </si>
  <si>
    <t>BN20-006</t>
  </si>
  <si>
    <t>MBB 996238</t>
  </si>
  <si>
    <t>LDIS -Jan 20</t>
  </si>
  <si>
    <t>JN20-15</t>
  </si>
  <si>
    <t>Disc rec'd Feb 20</t>
  </si>
  <si>
    <t>MBB 996251</t>
  </si>
  <si>
    <t>BN20-014 CIMB Bank</t>
  </si>
  <si>
    <t>MBB 996252</t>
  </si>
  <si>
    <t>BN20-027</t>
  </si>
  <si>
    <t>MBB 996253</t>
  </si>
  <si>
    <t>BN20-016</t>
  </si>
  <si>
    <t>MBB 996254</t>
  </si>
  <si>
    <t>BN20-019</t>
  </si>
  <si>
    <t>MBB 996255</t>
  </si>
  <si>
    <t>BN20-017</t>
  </si>
  <si>
    <t>MBB 996256</t>
  </si>
  <si>
    <t>BN20-023</t>
  </si>
  <si>
    <t>MBB 996257</t>
  </si>
  <si>
    <t>CPO_ MOE:4421 - Masturah binte Salman</t>
  </si>
  <si>
    <t>BN20-024</t>
  </si>
  <si>
    <t>MBB 996258</t>
  </si>
  <si>
    <t>BN20-026</t>
  </si>
  <si>
    <t>BN20-021</t>
  </si>
  <si>
    <t>LDIS (Restructure)</t>
  </si>
  <si>
    <t>MBB 996272</t>
  </si>
  <si>
    <t>LDIS - Feb20</t>
  </si>
  <si>
    <t>OCBC 464761</t>
  </si>
  <si>
    <t>BN20-031</t>
  </si>
  <si>
    <t>OCBC 464836</t>
  </si>
  <si>
    <t>BN20-032</t>
  </si>
  <si>
    <t>MBB 996280</t>
  </si>
  <si>
    <t>LDIS - Mar20</t>
  </si>
  <si>
    <t>JN20-36</t>
  </si>
  <si>
    <t>Discount rec'd - Apr</t>
  </si>
  <si>
    <t>MBB996283</t>
  </si>
  <si>
    <t>BN20-035 -LDIS</t>
  </si>
  <si>
    <t>MBB996286</t>
  </si>
  <si>
    <t>BN20-037-LDIS</t>
  </si>
  <si>
    <t>MBB996288</t>
  </si>
  <si>
    <t>BN20-023 -LDIS</t>
  </si>
  <si>
    <t>MBB996291</t>
  </si>
  <si>
    <t>LDIS - Apr 20</t>
  </si>
  <si>
    <t>JN20-46</t>
  </si>
  <si>
    <t>MBB 996294</t>
  </si>
  <si>
    <t>BN20-040 -</t>
  </si>
  <si>
    <t>MBB 996296</t>
  </si>
  <si>
    <t>BN20-042 -</t>
  </si>
  <si>
    <t>MBB 996306</t>
  </si>
  <si>
    <t>LDIS - May 20</t>
  </si>
  <si>
    <t>CAshDep</t>
  </si>
  <si>
    <t>Other (Unknown)</t>
  </si>
  <si>
    <t>jn20-56</t>
  </si>
  <si>
    <t>dISC REC'D -juN</t>
  </si>
  <si>
    <t>MBB 996310</t>
  </si>
  <si>
    <t>BN20-048</t>
  </si>
  <si>
    <t>MBB 996312</t>
  </si>
  <si>
    <t>BN20-046</t>
  </si>
  <si>
    <t>MBB 996314</t>
  </si>
  <si>
    <t>BN20-043</t>
  </si>
  <si>
    <t>OCBC 464800</t>
  </si>
  <si>
    <t>NQKC-CP Div Lang &amp; Library:3307 - Hirman Bin Mohamed Khamis</t>
  </si>
  <si>
    <t>BN20-049</t>
  </si>
  <si>
    <t>MBB 996324</t>
  </si>
  <si>
    <t>LDIS - June 20</t>
  </si>
  <si>
    <t>OCBC 464927</t>
  </si>
  <si>
    <t>BN20-058</t>
  </si>
  <si>
    <t>JN20-66</t>
  </si>
  <si>
    <t>Disc rec'd - Jul 20</t>
  </si>
  <si>
    <t>MBB 996326</t>
  </si>
  <si>
    <t>BN20-057</t>
  </si>
  <si>
    <t>MBB 996329</t>
  </si>
  <si>
    <t>BN20-051</t>
  </si>
  <si>
    <t>MBB 996330</t>
  </si>
  <si>
    <t>BN20-052</t>
  </si>
  <si>
    <t>MBB 996331</t>
  </si>
  <si>
    <t>MBB 996337</t>
  </si>
  <si>
    <t>LDIS - July 20</t>
  </si>
  <si>
    <t>JN20-76</t>
  </si>
  <si>
    <t>MBB 996343</t>
  </si>
  <si>
    <t>BN 20-062</t>
  </si>
  <si>
    <t>MBB 996346</t>
  </si>
  <si>
    <t>BN20-060 -</t>
  </si>
  <si>
    <t>MBB 996347</t>
  </si>
  <si>
    <t>BN20-061</t>
  </si>
  <si>
    <t>JN20-86</t>
  </si>
  <si>
    <t>Disc rec'd -Sep 20</t>
  </si>
  <si>
    <t>MBB 996366</t>
  </si>
  <si>
    <t>BN20-066 -</t>
  </si>
  <si>
    <t>OCBC 465081</t>
  </si>
  <si>
    <t>Insurance (LDIS) Sep 20</t>
  </si>
  <si>
    <t>MBB 996372</t>
  </si>
  <si>
    <t>LDIS - Aug 20</t>
  </si>
  <si>
    <t>IBT2010-11</t>
  </si>
  <si>
    <t>BN20-081</t>
  </si>
  <si>
    <t>JN20-96</t>
  </si>
  <si>
    <t>LDIS disc rec'd -Oct</t>
  </si>
  <si>
    <t>MBB 996383</t>
  </si>
  <si>
    <t>BN20-070</t>
  </si>
  <si>
    <t>MBB 996384</t>
  </si>
  <si>
    <t>BN 20-071</t>
  </si>
  <si>
    <t>MBB 996386</t>
  </si>
  <si>
    <t>BN20-072</t>
  </si>
  <si>
    <t>MBB 996387</t>
  </si>
  <si>
    <t>BN20-073</t>
  </si>
  <si>
    <t>MBB 996404</t>
  </si>
  <si>
    <t>LDIS - Oct 20</t>
  </si>
  <si>
    <t>JN20-106</t>
  </si>
  <si>
    <t>Disc rec'd Nov 20</t>
  </si>
  <si>
    <t>MBB 996406</t>
  </si>
  <si>
    <t>CPO_ MOE:4433 - Muhammad Aidil b Ishak</t>
  </si>
  <si>
    <t>BN20-078-OCBC bank</t>
  </si>
  <si>
    <t>MBB 996407</t>
  </si>
  <si>
    <t>BN20-086 (LDIS)</t>
  </si>
  <si>
    <t>MBB 996408</t>
  </si>
  <si>
    <t>refund(gurantor)</t>
  </si>
  <si>
    <t>MBB 996409</t>
  </si>
  <si>
    <t>BN20-084</t>
  </si>
  <si>
    <t>OCBC 465138</t>
  </si>
  <si>
    <t>BN20-090 9 (ldis)</t>
  </si>
  <si>
    <t>JN20-116</t>
  </si>
  <si>
    <t>Discount rec'd - Dec 20</t>
  </si>
  <si>
    <t>MBB 996420</t>
  </si>
  <si>
    <t>BN20-089</t>
  </si>
  <si>
    <t>MBB 996423</t>
  </si>
  <si>
    <t>BN20-092-</t>
  </si>
  <si>
    <t>MBB 996425</t>
  </si>
  <si>
    <t>BN20-093</t>
  </si>
  <si>
    <t>MBB 996432</t>
  </si>
  <si>
    <t>LDIS - Nov 20</t>
  </si>
  <si>
    <t>IBT2101-3</t>
  </si>
  <si>
    <t>BN21-010</t>
  </si>
  <si>
    <t>JN20-126</t>
  </si>
  <si>
    <t>Dis rec'd _ Jan 21</t>
  </si>
  <si>
    <t>MBB 996440</t>
  </si>
  <si>
    <t>BN 21-012</t>
  </si>
  <si>
    <t>MBB 996442</t>
  </si>
  <si>
    <t>BN 21-007</t>
  </si>
  <si>
    <t>MBB 996444</t>
  </si>
  <si>
    <t>BN 21-009</t>
  </si>
  <si>
    <t>MBB 996449</t>
  </si>
  <si>
    <t>BN 21-004</t>
  </si>
  <si>
    <t>MBB 996456</t>
  </si>
  <si>
    <t>BN 21-002</t>
  </si>
  <si>
    <t>JN21-15</t>
  </si>
  <si>
    <t>MBB 996459</t>
  </si>
  <si>
    <t>LDIS - Dec 20</t>
  </si>
  <si>
    <t>MBB996461</t>
  </si>
  <si>
    <t>BN21-020-</t>
  </si>
  <si>
    <t>MBB996462</t>
  </si>
  <si>
    <t>BN21-019</t>
  </si>
  <si>
    <t>MBB996463</t>
  </si>
  <si>
    <t>BN 21-017</t>
  </si>
  <si>
    <t>MBB996464</t>
  </si>
  <si>
    <t>BN 21-016</t>
  </si>
  <si>
    <t>MBB996465</t>
  </si>
  <si>
    <t>BN 21-015</t>
  </si>
  <si>
    <t>MBB996466</t>
  </si>
  <si>
    <t>BN1 21-018</t>
  </si>
  <si>
    <t>JN21-25</t>
  </si>
  <si>
    <t>MBB 996478</t>
  </si>
  <si>
    <t>BN21-028 -</t>
  </si>
  <si>
    <t>MBB 996482</t>
  </si>
  <si>
    <t>LDIS - Jan 21</t>
  </si>
  <si>
    <t>OCBC 465225</t>
  </si>
  <si>
    <t>Insurance (LDIS) Feb 21</t>
  </si>
  <si>
    <t>JN21-35</t>
  </si>
  <si>
    <t>Disc rec'd -Apr</t>
  </si>
  <si>
    <t>MBB 996487</t>
  </si>
  <si>
    <t>BN21-046</t>
  </si>
  <si>
    <t>MBB 996496</t>
  </si>
  <si>
    <t>BN21-040</t>
  </si>
  <si>
    <t>MBB 996499</t>
  </si>
  <si>
    <t>BN21-037</t>
  </si>
  <si>
    <t>MBB 996500</t>
  </si>
  <si>
    <t>BN21-034</t>
  </si>
  <si>
    <t>MBB 996501</t>
  </si>
  <si>
    <t>BN21-032</t>
  </si>
  <si>
    <t>jn21-45</t>
  </si>
  <si>
    <t>Discount rec'd - May 21</t>
  </si>
  <si>
    <t>MBB 996511</t>
  </si>
  <si>
    <t>BN21-053 -</t>
  </si>
  <si>
    <t>OCBC 465253</t>
  </si>
  <si>
    <t>BN21-055</t>
  </si>
  <si>
    <t>OCBC 466261</t>
  </si>
  <si>
    <t>Unsecured (LB1)-BN 21-058</t>
  </si>
  <si>
    <t>OCBC 466263</t>
  </si>
  <si>
    <t>Insurance (LDIS) Apr 21</t>
  </si>
  <si>
    <t>OCBC 466265</t>
  </si>
  <si>
    <t>UnSecured Loan - BN21-051</t>
  </si>
  <si>
    <t>MBB 996520</t>
  </si>
  <si>
    <t>BN21-052</t>
  </si>
  <si>
    <t>MBB 996521</t>
  </si>
  <si>
    <t>BN21-059</t>
  </si>
  <si>
    <t>MBB 996531</t>
  </si>
  <si>
    <t>BN21-057</t>
  </si>
  <si>
    <t>MBB 996533</t>
  </si>
  <si>
    <t>BN21-056</t>
  </si>
  <si>
    <t>JN21-65</t>
  </si>
  <si>
    <t>LDIS Diss re'd -Jul</t>
  </si>
  <si>
    <t>MBB 996542</t>
  </si>
  <si>
    <t>BN21-066 -O/L loan</t>
  </si>
  <si>
    <t>MBB 996543</t>
  </si>
  <si>
    <t>BN21-063 O/L</t>
  </si>
  <si>
    <t>MBB 996544</t>
  </si>
  <si>
    <t>BN21-069</t>
  </si>
  <si>
    <t>MBB 996545</t>
  </si>
  <si>
    <t>BN21-068</t>
  </si>
  <si>
    <t>MBB 996539</t>
  </si>
  <si>
    <t>BN21-065</t>
  </si>
  <si>
    <t>JN21-75</t>
  </si>
  <si>
    <t>MBB 996550</t>
  </si>
  <si>
    <t>BN21-081-Insurance</t>
  </si>
  <si>
    <t>MBB 996553</t>
  </si>
  <si>
    <t>BN21-076 -Insurance</t>
  </si>
  <si>
    <t>MBB 996557</t>
  </si>
  <si>
    <t>CPO_ MOE:4428 - Fauziah binte Mohamed Ali</t>
  </si>
  <si>
    <t>BN21-074 - Insurance</t>
  </si>
  <si>
    <t>MBB 996556</t>
  </si>
  <si>
    <t>BN21-079- -Insurance</t>
  </si>
  <si>
    <t>MBB 996552</t>
  </si>
  <si>
    <t>BN 21-71 -Insurance</t>
  </si>
  <si>
    <t>JN21-85</t>
  </si>
  <si>
    <t>Discount rec'd = Sep</t>
  </si>
  <si>
    <t>MBB 996572</t>
  </si>
  <si>
    <t>CPO_ MOE:4452 - Norlieza bte Ahmad</t>
  </si>
  <si>
    <t>BN21-097</t>
  </si>
  <si>
    <t>MBB 996573</t>
  </si>
  <si>
    <t>BN21-097-SGM</t>
  </si>
  <si>
    <t>MBB 996575</t>
  </si>
  <si>
    <t>BN 21-091</t>
  </si>
  <si>
    <t>MBB 996577</t>
  </si>
  <si>
    <t>BN21-092:Ins($1,217.74)</t>
  </si>
  <si>
    <t>JN21-95</t>
  </si>
  <si>
    <t>LDIS Dis rec'd</t>
  </si>
  <si>
    <t>MBB 996588</t>
  </si>
  <si>
    <t>BN 21-099</t>
  </si>
  <si>
    <t>MBB 996590</t>
  </si>
  <si>
    <t>BN21-098</t>
  </si>
  <si>
    <t>MBB996583</t>
  </si>
  <si>
    <t>L1A2-BN21-102</t>
  </si>
  <si>
    <t>MBB996587</t>
  </si>
  <si>
    <t>BN21-104</t>
  </si>
  <si>
    <t>MBB 996593</t>
  </si>
  <si>
    <t>BN21-098-SCB Rep 996590(PV530)</t>
  </si>
  <si>
    <t>JN21-105</t>
  </si>
  <si>
    <t>LDIS discount</t>
  </si>
  <si>
    <t>OCBC 465583</t>
  </si>
  <si>
    <t>NNBQ-Yio Chu Kang Pri School:4059 - Suzita bte Selamat</t>
  </si>
  <si>
    <t>BN21-108 (L1A1)</t>
  </si>
  <si>
    <t>OCBC 465585</t>
  </si>
  <si>
    <t>Insurance (LDIS) Sep 21</t>
  </si>
  <si>
    <t>JN21-115</t>
  </si>
  <si>
    <t>LDIS disc rec'd - Dec 21</t>
  </si>
  <si>
    <t>MBB 996597</t>
  </si>
  <si>
    <t>BN21-114</t>
  </si>
  <si>
    <t>MBB 996598</t>
  </si>
  <si>
    <t>BN21-115 -Ins</t>
  </si>
  <si>
    <t>MBB 996599</t>
  </si>
  <si>
    <t>BN21-111 -Ins</t>
  </si>
  <si>
    <t>MBB 996701</t>
  </si>
  <si>
    <t>BN21-110 -Ins</t>
  </si>
  <si>
    <t>MBB 996706</t>
  </si>
  <si>
    <t>BN22-001</t>
  </si>
  <si>
    <t>IBT2202-41</t>
  </si>
  <si>
    <t>BN22-007</t>
  </si>
  <si>
    <t>MBB 996707</t>
  </si>
  <si>
    <t>BN22-002</t>
  </si>
  <si>
    <t>MBB 996708</t>
  </si>
  <si>
    <t>BN22-006</t>
  </si>
  <si>
    <t>JN22-15</t>
  </si>
  <si>
    <t>LDIS discout</t>
  </si>
  <si>
    <t>MBB 996710</t>
  </si>
  <si>
    <t>CPO_ MOE:4456 - Fauziah binte Osman</t>
  </si>
  <si>
    <t>BN22-012</t>
  </si>
  <si>
    <t>IBT2203.</t>
  </si>
  <si>
    <t>BN22-012 - O/L</t>
  </si>
  <si>
    <t>JN22-25</t>
  </si>
  <si>
    <t>Discount rec'd - Mar</t>
  </si>
  <si>
    <t>MBB 996721</t>
  </si>
  <si>
    <t>BN22-020 -HSBC BNK</t>
  </si>
  <si>
    <t>MBB 996726</t>
  </si>
  <si>
    <t>BN22-015</t>
  </si>
  <si>
    <t>MBB 996722</t>
  </si>
  <si>
    <t>BN22-016</t>
  </si>
  <si>
    <t>JN22-35</t>
  </si>
  <si>
    <t>Disc rec'd Apr 22</t>
  </si>
  <si>
    <t>MBB996733</t>
  </si>
  <si>
    <t>CPO_ MOE:4457 - Mohamed Sadiqih Subhan bin Mo A .S</t>
  </si>
  <si>
    <t>BN 22-23 -Insurance (PV 238)</t>
  </si>
  <si>
    <t>MBB996735</t>
  </si>
  <si>
    <t>BN222-034</t>
  </si>
  <si>
    <t>MBB996736</t>
  </si>
  <si>
    <t>BN22-033</t>
  </si>
  <si>
    <t>MBB996739</t>
  </si>
  <si>
    <t>BN22-030 Unsecured</t>
  </si>
  <si>
    <t>MBB996741</t>
  </si>
  <si>
    <t>BN22-028 -Unsecured L1A3</t>
  </si>
  <si>
    <t>JN22-45</t>
  </si>
  <si>
    <t>MBB 996747</t>
  </si>
  <si>
    <t>BN 22-038 -Ins (PV308)</t>
  </si>
  <si>
    <t>MBB 996749</t>
  </si>
  <si>
    <t>BN 22-042 -Ins (PV310)</t>
  </si>
  <si>
    <t>MBB 996750</t>
  </si>
  <si>
    <t>bn 22-036 -iNS (pv311)</t>
  </si>
  <si>
    <t>MBB 996751</t>
  </si>
  <si>
    <t>BN 22-040 -iNS (PV 312)</t>
  </si>
  <si>
    <t>MBB 996761</t>
  </si>
  <si>
    <t>BN22-045 - Insurance (22-368)</t>
  </si>
  <si>
    <t>MBB 996766</t>
  </si>
  <si>
    <t>BN22-054 _ insurance (22-375)</t>
  </si>
  <si>
    <t>MBB 996768</t>
  </si>
  <si>
    <t>BN22-050 -Insurance (PV22*377)</t>
  </si>
  <si>
    <t>MBB 996764</t>
  </si>
  <si>
    <t>BN22-055 -Insrance (22-373)</t>
  </si>
  <si>
    <t>OCBC 465557</t>
  </si>
  <si>
    <t>BN22-052 -UnSecured(PV 108)</t>
  </si>
  <si>
    <t>OCBC 465560</t>
  </si>
  <si>
    <t>BN22-058 (Unsecured)Ins ($275.04)PV111</t>
  </si>
  <si>
    <t>JN22-68</t>
  </si>
  <si>
    <t>Discount rec'd =Jul 22</t>
  </si>
  <si>
    <t>MBB 996781</t>
  </si>
  <si>
    <t>BN22-060 -Ins($1,216.98) PV441-22</t>
  </si>
  <si>
    <t>MBB 996783</t>
  </si>
  <si>
    <t>BN22-064 (Ins$1,328.16)PV443-22</t>
  </si>
  <si>
    <t>MBB 996785</t>
  </si>
  <si>
    <t>BN22-062 -UOB Card (PV445)</t>
  </si>
  <si>
    <t>MBB 996654</t>
  </si>
  <si>
    <t>BN22-074 -Ins($1,116.94)(pv514-22)</t>
  </si>
  <si>
    <t>MBB 996656</t>
  </si>
  <si>
    <t>BN22-076 -Ins$1,502.52(PV22-076)</t>
  </si>
  <si>
    <t>IBT2208-517</t>
  </si>
  <si>
    <t>BN22-077 :Ins$307.36</t>
  </si>
  <si>
    <t>MBB 996658</t>
  </si>
  <si>
    <t>BN22-068 -Ins$1,205.03(PV518-22)</t>
  </si>
  <si>
    <t>MBB 996659</t>
  </si>
  <si>
    <t>BN22-065-SGM -Ins$572.30(PV22-519 citi Bank</t>
  </si>
  <si>
    <t>JN22-75</t>
  </si>
  <si>
    <t>Discount rec;d -Aug 22</t>
  </si>
  <si>
    <t>OCBC 465575</t>
  </si>
  <si>
    <t>BN22-081 -Ins:$235.93</t>
  </si>
  <si>
    <t>OCBC 465574</t>
  </si>
  <si>
    <t>BN22-082 Ins:270.11</t>
  </si>
  <si>
    <t>MBB 996676</t>
  </si>
  <si>
    <t>BN 22-089 (Ins$468.12)PV598</t>
  </si>
  <si>
    <t>MBB996684</t>
  </si>
  <si>
    <t>BN22-088 -Ins ($949.59) (617)</t>
  </si>
  <si>
    <t>MBB 996688</t>
  </si>
  <si>
    <t>BN22-104 -Ins($385.20)PV684(SCB)</t>
  </si>
  <si>
    <t>MBB 996691</t>
  </si>
  <si>
    <t>BN22-101 -Ins$1,555.52)PV688</t>
  </si>
  <si>
    <t>MBB 996694</t>
  </si>
  <si>
    <t>BN22-099 :Ins$1,297.05)PV690</t>
  </si>
  <si>
    <t>MBB 996696</t>
  </si>
  <si>
    <t>BN22-092 -Ins$840.59(PV693)</t>
  </si>
  <si>
    <t>MBB 996699</t>
  </si>
  <si>
    <t>BN22-106 -Ins$519.83(PV696)</t>
  </si>
  <si>
    <t>MBB 996601</t>
  </si>
  <si>
    <t>BN22-098:Ins1,872.509PV697)DBS bank</t>
  </si>
  <si>
    <t>MBB 996603</t>
  </si>
  <si>
    <t>BN22-107:Ins$328.04(PV)699 (hayanInterior)</t>
  </si>
  <si>
    <t>MBB 996698</t>
  </si>
  <si>
    <t>BN22-102Ins:$1,6051.30 PV(695)</t>
  </si>
  <si>
    <t>JN22-105</t>
  </si>
  <si>
    <t>Insurance rebate -Sep 22</t>
  </si>
  <si>
    <t>MBB 996607</t>
  </si>
  <si>
    <t>BN22-115 (Ins$1,135.62)PV820</t>
  </si>
  <si>
    <t>MBB 996610</t>
  </si>
  <si>
    <t>BN22-116 (Ins:$822.54)PV827</t>
  </si>
  <si>
    <t>MBB 996609</t>
  </si>
  <si>
    <t>BN22-110 -(PV 22-822)</t>
  </si>
  <si>
    <t>JN22-115</t>
  </si>
  <si>
    <t>Insurance Inc Nov &amp; Dec</t>
  </si>
  <si>
    <t>MBB 996611</t>
  </si>
  <si>
    <t>BN 22-122 (Ins:$818)PV23-001</t>
  </si>
  <si>
    <t>JN23-5</t>
  </si>
  <si>
    <t>LDIS scheme - Jan 23</t>
  </si>
  <si>
    <t>MBB 996619</t>
  </si>
  <si>
    <t>CPO_ MOE:4390 - Siti Suraidah bte Kader</t>
  </si>
  <si>
    <t>BN23-010 Ins$749(PV050)</t>
  </si>
  <si>
    <t>MBB 996620</t>
  </si>
  <si>
    <t>BN23-010 Ins$749(PV051)</t>
  </si>
  <si>
    <t>IBT2302-64</t>
  </si>
  <si>
    <t>BN23-006 -Ins$1,088.89</t>
  </si>
  <si>
    <t>MBB 996621</t>
  </si>
  <si>
    <t>BN 23-008 Ins$961.11 (PV 053)</t>
  </si>
  <si>
    <t>IBT2302-69</t>
  </si>
  <si>
    <t>BN 23-004 Ins$963</t>
  </si>
  <si>
    <t>IBT2302-70</t>
  </si>
  <si>
    <t>IBT2302-71</t>
  </si>
  <si>
    <t>OCBC 465673</t>
  </si>
  <si>
    <t>BN23-015 Ins$1206.06 (PV032)</t>
  </si>
  <si>
    <t>JN23-15</t>
  </si>
  <si>
    <t>LDIS -Dis rec'd</t>
  </si>
  <si>
    <t>IBT2303-141</t>
  </si>
  <si>
    <t>BN23-016 -Ins($1093.43)</t>
  </si>
  <si>
    <t>IBT2304-173</t>
  </si>
  <si>
    <t>BN 23-017</t>
  </si>
  <si>
    <t>JN23-35</t>
  </si>
  <si>
    <t>Disc recieved April 23</t>
  </si>
  <si>
    <t>MB2305-289</t>
  </si>
  <si>
    <t>Giro:4461 - Syahrulnizam bin Abdul Rahman</t>
  </si>
  <si>
    <t>FRESH UNSECURED LOAN &amp; INSURANCE ($453.6) BN: 23-039</t>
  </si>
  <si>
    <t>MB2306-324</t>
  </si>
  <si>
    <t>BN23-044 - Insurance ($1293.44)</t>
  </si>
  <si>
    <t>MB2306-323</t>
  </si>
  <si>
    <t>BN: 23-041 UNSECURED OVERLAPPING LOAN W/ INSURANCE($1091.66)</t>
  </si>
  <si>
    <t>MB2306-331</t>
  </si>
  <si>
    <t>BN23-043 UNSECURED FRESH LOAN</t>
  </si>
  <si>
    <t>MB2306-345</t>
  </si>
  <si>
    <t>BN: 23-047 unsecured fresh loan</t>
  </si>
  <si>
    <t>MB2306-381</t>
  </si>
  <si>
    <t>Unsecured Fresh Loan BN: 23-051</t>
  </si>
  <si>
    <t>MB2307-384</t>
  </si>
  <si>
    <t>BN: 23-055 Unsecured Fresh Loan  (Insurance)</t>
  </si>
  <si>
    <t>MB2307-385</t>
  </si>
  <si>
    <t>BN: 23-054 Unsecured Overlap Loan  (Insurance)</t>
  </si>
  <si>
    <t>MB2307-414</t>
  </si>
  <si>
    <t>BN 23-058 Unsecured Overlap Loan -</t>
  </si>
  <si>
    <t>JN23-65</t>
  </si>
  <si>
    <t>Dis rec'd - Jul 23</t>
  </si>
  <si>
    <t>MB2311-670</t>
  </si>
  <si>
    <t>BN23-095</t>
  </si>
  <si>
    <t>MB2312-761</t>
  </si>
  <si>
    <t>4483 Muhammad Rizwan Bin Abdul Rahman</t>
  </si>
  <si>
    <t>BN23-111</t>
  </si>
  <si>
    <t>Total Insurance Control -OUI</t>
  </si>
  <si>
    <t>TOTAL</t>
  </si>
  <si>
    <t>LDIS received from Members</t>
  </si>
  <si>
    <t>4 Years</t>
  </si>
  <si>
    <t>Payout to UOI</t>
  </si>
  <si>
    <t>Balance as of 31 December 2023</t>
  </si>
  <si>
    <t xml:space="preserve">SGM Cooperative </t>
  </si>
  <si>
    <t>Amount payable _ Insurance control UOI</t>
  </si>
  <si>
    <t>by end december 2025 has reached 5 years which enables to write off</t>
  </si>
  <si>
    <t>4481 - Nordiana Binte Nor Baidin</t>
  </si>
  <si>
    <t>The total amount received from members in 2020 was $30,377</t>
  </si>
  <si>
    <t>By the end of December 2025, this amount can be considered for write-off or transfer to a new entity.</t>
  </si>
  <si>
    <t>SGM loan default scheme with UOI insurance has been stagnant since 2020.</t>
  </si>
  <si>
    <t>Regards</t>
  </si>
  <si>
    <t>Ab Rab b Md Taib</t>
  </si>
  <si>
    <t>CFO</t>
  </si>
  <si>
    <t>The Balance amount of $31,003 received from Janaury 2021 until July 2023 can be considered for write-off or transfer to a new entity after 5 years from the last transaction in July 2023</t>
  </si>
  <si>
    <t>Our External auditors advise that the accounts should remain open for 5 years if UOI does not make a demand before we write them off or transfer them to SGM DKCD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</si>
</sst>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4" fontId="0" fillId="0" borderId="0" xfId="0" applyNumberFormat="1"/>
    <xf numFmtId="15" fontId="0" fillId="0" borderId="0" xfId="0" applyNumberFormat="1"/>
    <xf numFmtId="0" fontId="18" fillId="0" borderId="0" xfId="0" applyFont="1"/>
    <xf numFmtId="164" fontId="0" fillId="0" borderId="10" xfId="1" applyFont="1" applyBorder="1"/>
    <xf numFmtId="4" fontId="0" fillId="0" borderId="12" xfId="0" applyNumberFormat="1" applyBorder="1"/>
    <xf numFmtId="4" fontId="0" fillId="0" borderId="11" xfId="0" applyNumberFormat="1" applyBorder="1"/>
    <xf numFmtId="15" fontId="0" fillId="33" borderId="0" xfId="0" applyNumberFormat="1" applyFill="1"/>
    <xf numFmtId="0" fontId="0" fillId="33" borderId="0" xfId="0" applyFill="1"/>
    <xf numFmtId="4" fontId="0" fillId="33" borderId="0" xfId="0" applyNumberFormat="1" applyFill="1"/>
    <xf numFmtId="164" fontId="0" fillId="33" borderId="10" xfId="1" applyFont="1" applyFill="1" applyBorder="1"/>
    <xf numFmtId="164" fontId="19" fillId="33" borderId="0" xfId="1" applyFont="1" applyFill="1" applyBorder="1" applyAlignment="1">
      <alignment horizontal="center" wrapText="1"/>
    </xf>
    <xf numFmtId="0" fontId="16" fillId="0" borderId="0" xfId="0" applyFont="1" applyAlignment="1">
      <alignment horizontal="left" wrapText="1"/>
    </xf>
    <xf numFmtId="0" fontId="16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1"/>
  <sheetViews>
    <sheetView tabSelected="1" workbookViewId="0">
      <selection activeCell="G227" sqref="G227"/>
    </sheetView>
  </sheetViews>
  <sheetFormatPr defaultRowHeight="14.35" x14ac:dyDescent="0.5"/>
  <cols>
    <col min="2" max="2" width="10.1171875" bestFit="1" customWidth="1"/>
    <col min="3" max="3" width="11.29296875" customWidth="1"/>
    <col min="4" max="4" width="61.1171875" customWidth="1"/>
    <col min="5" max="5" width="0.1171875" hidden="1" customWidth="1"/>
    <col min="6" max="6" width="17.41015625" bestFit="1" customWidth="1"/>
    <col min="7" max="8" width="11.1171875" customWidth="1"/>
    <col min="9" max="9" width="10.1171875" bestFit="1" customWidth="1"/>
  </cols>
  <sheetData>
    <row r="1" spans="2:9" x14ac:dyDescent="0.5">
      <c r="D1" t="s">
        <v>533</v>
      </c>
    </row>
    <row r="2" spans="2:9" x14ac:dyDescent="0.5">
      <c r="D2" t="s">
        <v>534</v>
      </c>
    </row>
    <row r="3" spans="2:9" hidden="1" x14ac:dyDescent="0.5">
      <c r="B3" t="s">
        <v>0</v>
      </c>
      <c r="C3" t="s">
        <v>1</v>
      </c>
      <c r="D3" t="s">
        <v>2</v>
      </c>
      <c r="E3" t="s">
        <v>3</v>
      </c>
      <c r="F3" t="s">
        <v>4</v>
      </c>
      <c r="I3" t="s">
        <v>5</v>
      </c>
    </row>
    <row r="4" spans="2:9" ht="18" x14ac:dyDescent="0.6">
      <c r="D4" s="3" t="s">
        <v>529</v>
      </c>
    </row>
    <row r="5" spans="2:9" hidden="1" x14ac:dyDescent="0.5">
      <c r="B5" s="2">
        <v>43862</v>
      </c>
      <c r="C5" t="s">
        <v>101</v>
      </c>
      <c r="D5" t="s">
        <v>27</v>
      </c>
      <c r="E5" t="s">
        <v>102</v>
      </c>
      <c r="F5">
        <v>121.74</v>
      </c>
      <c r="I5" s="1">
        <f>+F5</f>
        <v>121.74</v>
      </c>
    </row>
    <row r="6" spans="2:9" hidden="1" x14ac:dyDescent="0.5">
      <c r="B6" s="2">
        <v>43893</v>
      </c>
      <c r="C6" t="s">
        <v>107</v>
      </c>
      <c r="D6" t="s">
        <v>80</v>
      </c>
      <c r="E6" t="s">
        <v>108</v>
      </c>
      <c r="F6">
        <v>192.6</v>
      </c>
      <c r="I6" s="1">
        <f>+I5+F6</f>
        <v>314.33999999999997</v>
      </c>
    </row>
    <row r="7" spans="2:9" hidden="1" x14ac:dyDescent="0.5">
      <c r="B7" s="2">
        <v>43893</v>
      </c>
      <c r="C7" t="s">
        <v>115</v>
      </c>
      <c r="D7" t="s">
        <v>25</v>
      </c>
      <c r="E7" t="s">
        <v>116</v>
      </c>
      <c r="F7">
        <v>221.01</v>
      </c>
      <c r="I7" s="1">
        <f t="shared" ref="I7:I70" si="0">+I6+F7</f>
        <v>535.34999999999991</v>
      </c>
    </row>
    <row r="8" spans="2:9" hidden="1" x14ac:dyDescent="0.5">
      <c r="B8" s="2">
        <v>43893</v>
      </c>
      <c r="C8" t="s">
        <v>109</v>
      </c>
      <c r="D8" t="s">
        <v>34</v>
      </c>
      <c r="E8" t="s">
        <v>110</v>
      </c>
      <c r="F8">
        <v>240.73</v>
      </c>
      <c r="I8" s="1">
        <f t="shared" si="0"/>
        <v>776.07999999999993</v>
      </c>
    </row>
    <row r="9" spans="2:9" hidden="1" x14ac:dyDescent="0.5">
      <c r="B9" s="2">
        <v>43893</v>
      </c>
      <c r="C9" t="s">
        <v>113</v>
      </c>
      <c r="D9" t="s">
        <v>90</v>
      </c>
      <c r="E9" t="s">
        <v>114</v>
      </c>
      <c r="F9">
        <v>288.87</v>
      </c>
      <c r="I9" s="1">
        <f t="shared" si="0"/>
        <v>1064.9499999999998</v>
      </c>
    </row>
    <row r="10" spans="2:9" hidden="1" x14ac:dyDescent="0.5">
      <c r="B10" s="2">
        <v>43893</v>
      </c>
      <c r="C10" t="s">
        <v>122</v>
      </c>
      <c r="D10" t="s">
        <v>35</v>
      </c>
      <c r="E10" t="s">
        <v>123</v>
      </c>
      <c r="F10">
        <v>705.81</v>
      </c>
      <c r="I10" s="1">
        <f t="shared" si="0"/>
        <v>1770.7599999999998</v>
      </c>
    </row>
    <row r="11" spans="2:9" hidden="1" x14ac:dyDescent="0.5">
      <c r="B11" s="2">
        <v>43893</v>
      </c>
      <c r="C11" t="s">
        <v>111</v>
      </c>
      <c r="D11" t="s">
        <v>28</v>
      </c>
      <c r="E11" t="s">
        <v>112</v>
      </c>
      <c r="F11">
        <v>915.41</v>
      </c>
      <c r="I11" s="1">
        <f t="shared" si="0"/>
        <v>2686.1699999999996</v>
      </c>
    </row>
    <row r="12" spans="2:9" hidden="1" x14ac:dyDescent="0.5">
      <c r="B12" s="2">
        <v>43893</v>
      </c>
      <c r="C12" t="s">
        <v>119</v>
      </c>
      <c r="D12" t="s">
        <v>120</v>
      </c>
      <c r="E12" t="s">
        <v>121</v>
      </c>
      <c r="F12">
        <v>940.53</v>
      </c>
      <c r="I12" s="1">
        <f t="shared" si="0"/>
        <v>3626.7</v>
      </c>
    </row>
    <row r="13" spans="2:9" hidden="1" x14ac:dyDescent="0.5">
      <c r="B13" s="2">
        <v>43893</v>
      </c>
      <c r="C13" t="s">
        <v>117</v>
      </c>
      <c r="D13" t="s">
        <v>67</v>
      </c>
      <c r="E13" t="s">
        <v>118</v>
      </c>
      <c r="F13" s="1">
        <v>1160.69</v>
      </c>
      <c r="G13" s="1"/>
      <c r="H13" s="1"/>
      <c r="I13" s="1">
        <f t="shared" si="0"/>
        <v>4787.3899999999994</v>
      </c>
    </row>
    <row r="14" spans="2:9" hidden="1" x14ac:dyDescent="0.5">
      <c r="B14" s="2">
        <v>43901</v>
      </c>
      <c r="C14" t="s">
        <v>124</v>
      </c>
      <c r="D14" t="s">
        <v>61</v>
      </c>
      <c r="E14" t="s">
        <v>125</v>
      </c>
      <c r="F14">
        <v>281.70999999999998</v>
      </c>
      <c r="I14" s="1">
        <f t="shared" si="0"/>
        <v>5069.0999999999995</v>
      </c>
    </row>
    <row r="15" spans="2:9" hidden="1" x14ac:dyDescent="0.5">
      <c r="B15" s="2">
        <v>43922</v>
      </c>
      <c r="C15" t="s">
        <v>128</v>
      </c>
      <c r="D15" t="s">
        <v>26</v>
      </c>
      <c r="E15" t="s">
        <v>129</v>
      </c>
      <c r="F15">
        <v>692.59</v>
      </c>
      <c r="I15" s="1">
        <f t="shared" si="0"/>
        <v>5761.69</v>
      </c>
    </row>
    <row r="16" spans="2:9" hidden="1" x14ac:dyDescent="0.5">
      <c r="B16" s="2">
        <v>43929</v>
      </c>
      <c r="C16" t="s">
        <v>130</v>
      </c>
      <c r="D16" t="s">
        <v>53</v>
      </c>
      <c r="E16" t="s">
        <v>131</v>
      </c>
      <c r="F16">
        <v>240.75</v>
      </c>
      <c r="I16" s="1">
        <f t="shared" si="0"/>
        <v>6002.44</v>
      </c>
    </row>
    <row r="17" spans="2:9" hidden="1" x14ac:dyDescent="0.5">
      <c r="B17" s="2">
        <v>43956</v>
      </c>
      <c r="C17" t="s">
        <v>138</v>
      </c>
      <c r="D17" t="s">
        <v>82</v>
      </c>
      <c r="E17" t="s">
        <v>139</v>
      </c>
      <c r="F17">
        <v>640.58000000000004</v>
      </c>
      <c r="I17" s="1">
        <f t="shared" si="0"/>
        <v>6643.0199999999995</v>
      </c>
    </row>
    <row r="18" spans="2:9" hidden="1" x14ac:dyDescent="0.5">
      <c r="B18" s="2">
        <v>43956</v>
      </c>
      <c r="C18" t="s">
        <v>140</v>
      </c>
      <c r="D18" t="s">
        <v>16</v>
      </c>
      <c r="E18" t="s">
        <v>141</v>
      </c>
      <c r="F18" s="1">
        <v>1132.6400000000001</v>
      </c>
      <c r="G18" s="1"/>
      <c r="H18" s="1"/>
      <c r="I18" s="1">
        <f t="shared" si="0"/>
        <v>7775.66</v>
      </c>
    </row>
    <row r="19" spans="2:9" hidden="1" x14ac:dyDescent="0.5">
      <c r="B19" s="2">
        <v>43956</v>
      </c>
      <c r="C19" t="s">
        <v>136</v>
      </c>
      <c r="D19" t="s">
        <v>37</v>
      </c>
      <c r="E19" t="s">
        <v>137</v>
      </c>
      <c r="F19" s="1">
        <v>1446.97</v>
      </c>
      <c r="G19" s="1"/>
      <c r="H19" s="1"/>
      <c r="I19" s="1">
        <f t="shared" si="0"/>
        <v>9222.6299999999992</v>
      </c>
    </row>
    <row r="20" spans="2:9" hidden="1" x14ac:dyDescent="0.5">
      <c r="B20" s="2">
        <v>43984</v>
      </c>
      <c r="C20" t="s">
        <v>147</v>
      </c>
      <c r="D20" t="s">
        <v>29</v>
      </c>
      <c r="E20" t="s">
        <v>148</v>
      </c>
      <c r="F20" s="1">
        <v>1060.01</v>
      </c>
      <c r="G20" s="1"/>
      <c r="H20" s="1"/>
      <c r="I20" s="1">
        <f t="shared" si="0"/>
        <v>10282.64</v>
      </c>
    </row>
    <row r="21" spans="2:9" hidden="1" x14ac:dyDescent="0.5">
      <c r="B21" s="2">
        <v>43984</v>
      </c>
      <c r="C21" t="s">
        <v>145</v>
      </c>
      <c r="D21" t="s">
        <v>32</v>
      </c>
      <c r="E21" t="s">
        <v>146</v>
      </c>
      <c r="F21" s="1">
        <v>1400.81</v>
      </c>
      <c r="G21" s="1"/>
      <c r="H21" s="1"/>
      <c r="I21" s="1">
        <f t="shared" si="0"/>
        <v>11683.449999999999</v>
      </c>
    </row>
    <row r="22" spans="2:9" hidden="1" x14ac:dyDescent="0.5">
      <c r="B22" s="2">
        <v>44008</v>
      </c>
      <c r="C22" t="s">
        <v>151</v>
      </c>
      <c r="D22" t="s">
        <v>39</v>
      </c>
      <c r="E22" t="s">
        <v>152</v>
      </c>
      <c r="F22">
        <v>428</v>
      </c>
      <c r="I22" s="1">
        <f t="shared" si="0"/>
        <v>12111.449999999999</v>
      </c>
    </row>
    <row r="23" spans="2:9" hidden="1" x14ac:dyDescent="0.5">
      <c r="B23" s="2">
        <v>44013</v>
      </c>
      <c r="C23" t="s">
        <v>159</v>
      </c>
      <c r="D23" t="s">
        <v>24</v>
      </c>
      <c r="E23" t="s">
        <v>160</v>
      </c>
      <c r="F23">
        <v>801.76</v>
      </c>
      <c r="I23" s="1">
        <f t="shared" si="0"/>
        <v>12913.21</v>
      </c>
    </row>
    <row r="24" spans="2:9" hidden="1" x14ac:dyDescent="0.5">
      <c r="B24" s="2">
        <v>44013</v>
      </c>
      <c r="C24" t="s">
        <v>157</v>
      </c>
      <c r="D24" t="s">
        <v>20</v>
      </c>
      <c r="E24" t="s">
        <v>158</v>
      </c>
      <c r="F24" s="1">
        <v>1178.03</v>
      </c>
      <c r="G24" s="1"/>
      <c r="H24" s="1"/>
      <c r="I24" s="1">
        <f t="shared" si="0"/>
        <v>14091.24</v>
      </c>
    </row>
    <row r="25" spans="2:9" hidden="1" x14ac:dyDescent="0.5">
      <c r="B25" s="2">
        <v>44013</v>
      </c>
      <c r="C25" t="s">
        <v>155</v>
      </c>
      <c r="D25" t="s">
        <v>40</v>
      </c>
      <c r="E25" t="s">
        <v>156</v>
      </c>
      <c r="F25" s="1">
        <v>1239.71</v>
      </c>
      <c r="G25" s="1"/>
      <c r="H25" s="1"/>
      <c r="I25" s="1">
        <f t="shared" si="0"/>
        <v>15330.95</v>
      </c>
    </row>
    <row r="26" spans="2:9" hidden="1" x14ac:dyDescent="0.5">
      <c r="B26" s="2">
        <v>44027</v>
      </c>
      <c r="C26" t="s">
        <v>161</v>
      </c>
      <c r="D26" t="s">
        <v>162</v>
      </c>
      <c r="E26" t="s">
        <v>163</v>
      </c>
      <c r="F26">
        <v>192.6</v>
      </c>
      <c r="I26" s="1">
        <f t="shared" si="0"/>
        <v>15523.550000000001</v>
      </c>
    </row>
    <row r="27" spans="2:9" hidden="1" x14ac:dyDescent="0.5">
      <c r="B27" s="2">
        <v>44043</v>
      </c>
      <c r="C27" t="s">
        <v>166</v>
      </c>
      <c r="D27" t="s">
        <v>7</v>
      </c>
      <c r="E27" t="s">
        <v>167</v>
      </c>
      <c r="F27">
        <v>670.71</v>
      </c>
      <c r="I27" s="1">
        <f t="shared" si="0"/>
        <v>16194.260000000002</v>
      </c>
    </row>
    <row r="28" spans="2:9" hidden="1" x14ac:dyDescent="0.5">
      <c r="B28" s="2">
        <v>44044</v>
      </c>
      <c r="C28" t="s">
        <v>176</v>
      </c>
      <c r="D28" t="s">
        <v>78</v>
      </c>
      <c r="E28" t="s">
        <v>171</v>
      </c>
      <c r="F28">
        <v>240.73</v>
      </c>
      <c r="I28" s="1">
        <f t="shared" si="0"/>
        <v>16434.990000000002</v>
      </c>
    </row>
    <row r="29" spans="2:9" hidden="1" x14ac:dyDescent="0.5">
      <c r="B29" s="2">
        <v>44044</v>
      </c>
      <c r="C29" t="s">
        <v>174</v>
      </c>
      <c r="D29" t="s">
        <v>45</v>
      </c>
      <c r="E29" t="s">
        <v>175</v>
      </c>
      <c r="F29">
        <v>963</v>
      </c>
      <c r="I29" s="1">
        <f t="shared" si="0"/>
        <v>17397.990000000002</v>
      </c>
    </row>
    <row r="30" spans="2:9" hidden="1" x14ac:dyDescent="0.5">
      <c r="B30" s="2">
        <v>44044</v>
      </c>
      <c r="C30" t="s">
        <v>172</v>
      </c>
      <c r="D30" t="s">
        <v>79</v>
      </c>
      <c r="E30" t="s">
        <v>173</v>
      </c>
      <c r="F30">
        <v>994.13</v>
      </c>
      <c r="I30" s="1">
        <f t="shared" si="0"/>
        <v>18392.120000000003</v>
      </c>
    </row>
    <row r="31" spans="2:9" hidden="1" x14ac:dyDescent="0.5">
      <c r="B31" s="2">
        <v>44044</v>
      </c>
      <c r="C31" t="s">
        <v>170</v>
      </c>
      <c r="D31" t="s">
        <v>13</v>
      </c>
      <c r="E31" t="s">
        <v>171</v>
      </c>
      <c r="F31" s="1">
        <v>1249.93</v>
      </c>
      <c r="G31" s="1"/>
      <c r="H31" s="1"/>
      <c r="I31" s="1">
        <f t="shared" si="0"/>
        <v>19642.050000000003</v>
      </c>
    </row>
    <row r="32" spans="2:9" hidden="1" x14ac:dyDescent="0.5">
      <c r="B32" s="2">
        <v>44075</v>
      </c>
      <c r="C32" t="s">
        <v>180</v>
      </c>
      <c r="D32" t="s">
        <v>42</v>
      </c>
      <c r="E32" t="s">
        <v>181</v>
      </c>
      <c r="F32">
        <v>886.8</v>
      </c>
      <c r="I32" s="1">
        <f t="shared" si="0"/>
        <v>20528.850000000002</v>
      </c>
    </row>
    <row r="33" spans="2:10" hidden="1" x14ac:dyDescent="0.5">
      <c r="B33" s="2">
        <v>44075</v>
      </c>
      <c r="C33" t="s">
        <v>184</v>
      </c>
      <c r="D33" t="s">
        <v>9</v>
      </c>
      <c r="E33" t="s">
        <v>185</v>
      </c>
      <c r="F33" s="1">
        <v>1235.8499999999999</v>
      </c>
      <c r="G33" s="1"/>
      <c r="H33" s="1"/>
      <c r="I33" s="1">
        <f t="shared" si="0"/>
        <v>21764.7</v>
      </c>
    </row>
    <row r="34" spans="2:10" hidden="1" x14ac:dyDescent="0.5">
      <c r="B34" s="2">
        <v>44075</v>
      </c>
      <c r="C34" t="s">
        <v>182</v>
      </c>
      <c r="D34" t="s">
        <v>72</v>
      </c>
      <c r="E34" t="s">
        <v>183</v>
      </c>
      <c r="F34" s="1">
        <v>1300.42</v>
      </c>
      <c r="G34" s="1"/>
      <c r="H34" s="1"/>
      <c r="I34" s="1">
        <f t="shared" si="0"/>
        <v>23065.120000000003</v>
      </c>
    </row>
    <row r="35" spans="2:10" hidden="1" x14ac:dyDescent="0.5">
      <c r="B35" s="2">
        <v>44105</v>
      </c>
      <c r="C35" t="s">
        <v>188</v>
      </c>
      <c r="D35" t="s">
        <v>12</v>
      </c>
      <c r="E35" t="s">
        <v>189</v>
      </c>
      <c r="F35">
        <v>856</v>
      </c>
      <c r="I35" s="1">
        <f t="shared" si="0"/>
        <v>23921.120000000003</v>
      </c>
    </row>
    <row r="36" spans="2:10" hidden="1" x14ac:dyDescent="0.5">
      <c r="B36" s="2">
        <v>44136</v>
      </c>
      <c r="C36" t="s">
        <v>202</v>
      </c>
      <c r="D36" t="s">
        <v>26</v>
      </c>
      <c r="E36" t="s">
        <v>203</v>
      </c>
      <c r="F36">
        <v>832.3</v>
      </c>
      <c r="I36" s="1">
        <f t="shared" si="0"/>
        <v>24753.420000000002</v>
      </c>
    </row>
    <row r="37" spans="2:10" hidden="1" x14ac:dyDescent="0.5">
      <c r="B37" s="2">
        <v>44136</v>
      </c>
      <c r="C37" t="s">
        <v>204</v>
      </c>
      <c r="D37" t="s">
        <v>54</v>
      </c>
      <c r="E37" t="s">
        <v>205</v>
      </c>
      <c r="F37" s="1">
        <v>1233.22</v>
      </c>
      <c r="G37" s="1"/>
      <c r="H37" s="1"/>
      <c r="I37" s="1">
        <f t="shared" si="0"/>
        <v>25986.640000000003</v>
      </c>
    </row>
    <row r="38" spans="2:10" hidden="1" x14ac:dyDescent="0.5">
      <c r="B38" s="2">
        <v>44136</v>
      </c>
      <c r="C38" t="s">
        <v>200</v>
      </c>
      <c r="D38" t="s">
        <v>64</v>
      </c>
      <c r="E38" t="s">
        <v>201</v>
      </c>
      <c r="F38" s="1">
        <v>1257.05</v>
      </c>
      <c r="G38" s="1"/>
      <c r="H38" s="1"/>
      <c r="I38" s="1">
        <f t="shared" si="0"/>
        <v>27243.690000000002</v>
      </c>
    </row>
    <row r="39" spans="2:10" hidden="1" x14ac:dyDescent="0.5">
      <c r="B39" s="2">
        <v>44136</v>
      </c>
      <c r="C39" t="s">
        <v>198</v>
      </c>
      <c r="D39" t="s">
        <v>10</v>
      </c>
      <c r="E39" t="s">
        <v>199</v>
      </c>
      <c r="F39" s="1">
        <v>1322.72</v>
      </c>
      <c r="G39" s="1"/>
      <c r="H39" s="1"/>
      <c r="I39" s="1">
        <f t="shared" si="0"/>
        <v>28566.410000000003</v>
      </c>
    </row>
    <row r="40" spans="2:10" hidden="1" x14ac:dyDescent="0.5">
      <c r="B40" s="2">
        <v>44165</v>
      </c>
      <c r="C40" t="s">
        <v>210</v>
      </c>
      <c r="D40" t="s">
        <v>211</v>
      </c>
      <c r="E40" t="s">
        <v>212</v>
      </c>
      <c r="F40">
        <v>555.36</v>
      </c>
      <c r="I40" s="1">
        <f t="shared" si="0"/>
        <v>29121.770000000004</v>
      </c>
    </row>
    <row r="41" spans="2:10" ht="14.7" hidden="1" thickBot="1" x14ac:dyDescent="0.55000000000000004">
      <c r="B41" s="2">
        <v>44166</v>
      </c>
      <c r="C41" t="s">
        <v>213</v>
      </c>
      <c r="D41" t="s">
        <v>67</v>
      </c>
      <c r="E41" t="s">
        <v>214</v>
      </c>
      <c r="F41" s="1">
        <v>1015.1</v>
      </c>
      <c r="G41" s="1"/>
      <c r="H41" s="1"/>
      <c r="I41" s="1">
        <f t="shared" si="0"/>
        <v>30136.870000000003</v>
      </c>
    </row>
    <row r="42" spans="2:10" ht="53" hidden="1" thickBot="1" x14ac:dyDescent="0.55000000000000004">
      <c r="B42" s="7">
        <v>44188</v>
      </c>
      <c r="C42" s="8" t="s">
        <v>219</v>
      </c>
      <c r="D42" s="8" t="s">
        <v>58</v>
      </c>
      <c r="E42" s="8" t="s">
        <v>220</v>
      </c>
      <c r="F42" s="8">
        <v>240.73</v>
      </c>
      <c r="G42" s="10">
        <f>SUM(F5:F42)</f>
        <v>30377.600000000002</v>
      </c>
      <c r="H42" s="11" t="s">
        <v>535</v>
      </c>
      <c r="I42" s="9">
        <f t="shared" si="0"/>
        <v>30377.600000000002</v>
      </c>
      <c r="J42" s="8" t="s">
        <v>530</v>
      </c>
    </row>
    <row r="43" spans="2:10" hidden="1" x14ac:dyDescent="0.5">
      <c r="B43" s="2">
        <v>44200</v>
      </c>
      <c r="C43" t="s">
        <v>225</v>
      </c>
      <c r="D43" t="s">
        <v>63</v>
      </c>
      <c r="E43" t="s">
        <v>226</v>
      </c>
      <c r="F43">
        <v>905.95</v>
      </c>
      <c r="I43" s="1">
        <f>+I42+F43</f>
        <v>31283.550000000003</v>
      </c>
    </row>
    <row r="44" spans="2:10" hidden="1" x14ac:dyDescent="0.5">
      <c r="B44" s="2">
        <v>44200</v>
      </c>
      <c r="C44" t="s">
        <v>227</v>
      </c>
      <c r="D44" t="s">
        <v>76</v>
      </c>
      <c r="E44" t="s">
        <v>228</v>
      </c>
      <c r="F44" s="1">
        <v>1203.27</v>
      </c>
      <c r="G44" s="1"/>
      <c r="H44" s="1"/>
      <c r="I44" s="1">
        <f t="shared" si="0"/>
        <v>32486.820000000003</v>
      </c>
    </row>
    <row r="45" spans="2:10" hidden="1" x14ac:dyDescent="0.5">
      <c r="B45" s="2">
        <v>44200</v>
      </c>
      <c r="C45" t="s">
        <v>223</v>
      </c>
      <c r="D45" t="s">
        <v>11</v>
      </c>
      <c r="E45" t="s">
        <v>224</v>
      </c>
      <c r="F45" s="1">
        <v>1865.94</v>
      </c>
      <c r="G45" s="1"/>
      <c r="H45" s="1"/>
      <c r="I45" s="1">
        <f t="shared" si="0"/>
        <v>34352.76</v>
      </c>
    </row>
    <row r="46" spans="2:10" hidden="1" x14ac:dyDescent="0.5">
      <c r="B46" s="2">
        <v>44218</v>
      </c>
      <c r="C46" t="s">
        <v>231</v>
      </c>
      <c r="D46" t="s">
        <v>17</v>
      </c>
      <c r="E46" t="s">
        <v>232</v>
      </c>
      <c r="F46" s="1">
        <v>1872.5</v>
      </c>
      <c r="G46" s="1"/>
      <c r="H46" s="1"/>
      <c r="I46" s="1">
        <f t="shared" si="0"/>
        <v>36225.26</v>
      </c>
    </row>
    <row r="47" spans="2:10" hidden="1" x14ac:dyDescent="0.5">
      <c r="B47" s="2">
        <v>44228</v>
      </c>
      <c r="C47" t="s">
        <v>237</v>
      </c>
      <c r="D47" t="s">
        <v>29</v>
      </c>
      <c r="E47" t="s">
        <v>238</v>
      </c>
      <c r="F47" s="1">
        <v>1055.01</v>
      </c>
      <c r="G47" s="1"/>
      <c r="H47" s="1"/>
      <c r="I47" s="1">
        <f t="shared" si="0"/>
        <v>37280.270000000004</v>
      </c>
    </row>
    <row r="48" spans="2:10" hidden="1" x14ac:dyDescent="0.5">
      <c r="B48" s="2">
        <v>44228</v>
      </c>
      <c r="C48" t="s">
        <v>241</v>
      </c>
      <c r="D48" t="s">
        <v>20</v>
      </c>
      <c r="E48" t="s">
        <v>242</v>
      </c>
      <c r="F48" s="1">
        <v>1138.42</v>
      </c>
      <c r="G48" s="1"/>
      <c r="H48" s="1"/>
      <c r="I48" s="1">
        <f t="shared" si="0"/>
        <v>38418.69</v>
      </c>
    </row>
    <row r="49" spans="2:9" hidden="1" x14ac:dyDescent="0.5">
      <c r="B49" s="2">
        <v>44228</v>
      </c>
      <c r="C49" t="s">
        <v>235</v>
      </c>
      <c r="D49" t="s">
        <v>40</v>
      </c>
      <c r="E49" t="s">
        <v>236</v>
      </c>
      <c r="F49" s="1">
        <v>1215.45</v>
      </c>
      <c r="G49" s="1"/>
      <c r="H49" s="1"/>
      <c r="I49" s="1">
        <f t="shared" si="0"/>
        <v>39634.14</v>
      </c>
    </row>
    <row r="50" spans="2:9" hidden="1" x14ac:dyDescent="0.5">
      <c r="B50" s="2">
        <v>44228</v>
      </c>
      <c r="C50" t="s">
        <v>239</v>
      </c>
      <c r="D50" t="s">
        <v>43</v>
      </c>
      <c r="E50" t="s">
        <v>240</v>
      </c>
      <c r="F50" s="1">
        <v>1222.29</v>
      </c>
      <c r="G50" s="1"/>
      <c r="H50" s="1"/>
      <c r="I50" s="1">
        <f t="shared" si="0"/>
        <v>40856.43</v>
      </c>
    </row>
    <row r="51" spans="2:9" hidden="1" x14ac:dyDescent="0.5">
      <c r="B51" s="2">
        <v>44244</v>
      </c>
      <c r="C51" t="s">
        <v>243</v>
      </c>
      <c r="D51" t="s">
        <v>24</v>
      </c>
      <c r="E51" t="s">
        <v>244</v>
      </c>
      <c r="F51">
        <v>810.96</v>
      </c>
      <c r="I51" s="1">
        <f t="shared" si="0"/>
        <v>41667.39</v>
      </c>
    </row>
    <row r="52" spans="2:9" hidden="1" x14ac:dyDescent="0.5">
      <c r="B52" s="2">
        <v>44260</v>
      </c>
      <c r="C52" t="s">
        <v>254</v>
      </c>
      <c r="D52" t="s">
        <v>57</v>
      </c>
      <c r="E52" t="s">
        <v>255</v>
      </c>
      <c r="F52">
        <v>228.71</v>
      </c>
      <c r="I52" s="1">
        <f t="shared" si="0"/>
        <v>41896.1</v>
      </c>
    </row>
    <row r="53" spans="2:9" hidden="1" x14ac:dyDescent="0.5">
      <c r="B53" s="2">
        <v>44260</v>
      </c>
      <c r="C53" t="s">
        <v>248</v>
      </c>
      <c r="D53" t="s">
        <v>84</v>
      </c>
      <c r="E53" t="s">
        <v>249</v>
      </c>
      <c r="F53">
        <v>312.97000000000003</v>
      </c>
      <c r="I53" s="1">
        <f t="shared" si="0"/>
        <v>42209.07</v>
      </c>
    </row>
    <row r="54" spans="2:9" hidden="1" x14ac:dyDescent="0.5">
      <c r="B54" s="2">
        <v>44260</v>
      </c>
      <c r="C54" t="s">
        <v>250</v>
      </c>
      <c r="D54" t="s">
        <v>68</v>
      </c>
      <c r="E54" t="s">
        <v>251</v>
      </c>
      <c r="F54">
        <v>665.24</v>
      </c>
      <c r="I54" s="1">
        <f t="shared" si="0"/>
        <v>42874.31</v>
      </c>
    </row>
    <row r="55" spans="2:9" hidden="1" x14ac:dyDescent="0.5">
      <c r="B55" s="2">
        <v>44260</v>
      </c>
      <c r="C55" t="s">
        <v>256</v>
      </c>
      <c r="D55" t="s">
        <v>78</v>
      </c>
      <c r="E55" t="s">
        <v>257</v>
      </c>
      <c r="F55" s="1">
        <v>1016.04</v>
      </c>
      <c r="G55" s="1"/>
      <c r="H55" s="1"/>
      <c r="I55" s="1">
        <f t="shared" si="0"/>
        <v>43890.35</v>
      </c>
    </row>
    <row r="56" spans="2:9" hidden="1" x14ac:dyDescent="0.5">
      <c r="B56" s="2">
        <v>44260</v>
      </c>
      <c r="C56" t="s">
        <v>252</v>
      </c>
      <c r="D56" t="s">
        <v>81</v>
      </c>
      <c r="E56" t="s">
        <v>253</v>
      </c>
      <c r="F56" s="1">
        <v>1762.77</v>
      </c>
      <c r="G56" s="1"/>
      <c r="H56" s="1"/>
      <c r="I56" s="1">
        <f t="shared" si="0"/>
        <v>45653.119999999995</v>
      </c>
    </row>
    <row r="57" spans="2:9" hidden="1" x14ac:dyDescent="0.5">
      <c r="B57" s="2">
        <v>44260</v>
      </c>
      <c r="C57" t="s">
        <v>258</v>
      </c>
      <c r="D57" t="s">
        <v>55</v>
      </c>
      <c r="E57" t="s">
        <v>259</v>
      </c>
      <c r="F57" s="1">
        <v>1762.77</v>
      </c>
      <c r="G57" s="1"/>
      <c r="H57" s="1"/>
      <c r="I57" s="1">
        <f t="shared" si="0"/>
        <v>47415.889999999992</v>
      </c>
    </row>
    <row r="58" spans="2:9" hidden="1" x14ac:dyDescent="0.5">
      <c r="B58" s="2">
        <v>44287</v>
      </c>
      <c r="C58" t="s">
        <v>261</v>
      </c>
      <c r="D58" t="s">
        <v>74</v>
      </c>
      <c r="E58" t="s">
        <v>262</v>
      </c>
      <c r="F58" s="1">
        <v>1315.62</v>
      </c>
      <c r="G58" s="1"/>
      <c r="H58" s="1"/>
      <c r="I58" s="1">
        <f t="shared" si="0"/>
        <v>48731.509999999995</v>
      </c>
    </row>
    <row r="59" spans="2:9" hidden="1" x14ac:dyDescent="0.5">
      <c r="B59" s="2">
        <v>44320</v>
      </c>
      <c r="C59" t="s">
        <v>273</v>
      </c>
      <c r="D59" t="s">
        <v>60</v>
      </c>
      <c r="E59" t="s">
        <v>274</v>
      </c>
      <c r="F59">
        <v>692.59</v>
      </c>
      <c r="I59" s="1">
        <f t="shared" si="0"/>
        <v>49424.099999999991</v>
      </c>
    </row>
    <row r="60" spans="2:9" hidden="1" x14ac:dyDescent="0.5">
      <c r="B60" s="2">
        <v>44320</v>
      </c>
      <c r="C60" t="s">
        <v>277</v>
      </c>
      <c r="D60" t="s">
        <v>86</v>
      </c>
      <c r="E60" t="s">
        <v>278</v>
      </c>
      <c r="F60">
        <v>834.6</v>
      </c>
      <c r="I60" s="1">
        <f t="shared" si="0"/>
        <v>50258.69999999999</v>
      </c>
    </row>
    <row r="61" spans="2:9" hidden="1" x14ac:dyDescent="0.5">
      <c r="B61" s="2">
        <v>44320</v>
      </c>
      <c r="C61" t="s">
        <v>271</v>
      </c>
      <c r="D61" t="s">
        <v>13</v>
      </c>
      <c r="E61" t="s">
        <v>272</v>
      </c>
      <c r="F61">
        <v>916.39</v>
      </c>
      <c r="I61" s="1">
        <f t="shared" si="0"/>
        <v>51175.089999999989</v>
      </c>
    </row>
    <row r="62" spans="2:9" hidden="1" x14ac:dyDescent="0.5">
      <c r="B62" s="2">
        <v>44320</v>
      </c>
      <c r="C62" t="s">
        <v>269</v>
      </c>
      <c r="D62" t="s">
        <v>56</v>
      </c>
      <c r="E62" t="s">
        <v>270</v>
      </c>
      <c r="F62" s="1">
        <v>1571.66</v>
      </c>
      <c r="G62" s="1"/>
      <c r="H62" s="1"/>
      <c r="I62" s="1">
        <f t="shared" si="0"/>
        <v>52746.749999999993</v>
      </c>
    </row>
    <row r="63" spans="2:9" hidden="1" x14ac:dyDescent="0.5">
      <c r="B63" s="2">
        <v>44320</v>
      </c>
      <c r="C63" t="s">
        <v>275</v>
      </c>
      <c r="D63" t="s">
        <v>77</v>
      </c>
      <c r="E63" t="s">
        <v>276</v>
      </c>
      <c r="F63" s="1">
        <v>1631.1</v>
      </c>
      <c r="G63" s="1"/>
      <c r="H63" s="1"/>
      <c r="I63" s="1">
        <f t="shared" si="0"/>
        <v>54377.849999999991</v>
      </c>
    </row>
    <row r="64" spans="2:9" hidden="1" x14ac:dyDescent="0.5">
      <c r="B64" s="2">
        <v>44351</v>
      </c>
      <c r="C64" t="s">
        <v>281</v>
      </c>
      <c r="D64" t="s">
        <v>59</v>
      </c>
      <c r="E64" t="s">
        <v>282</v>
      </c>
      <c r="F64" s="1">
        <v>1366.33</v>
      </c>
      <c r="G64" s="1"/>
      <c r="H64" s="1"/>
      <c r="I64" s="1">
        <f t="shared" si="0"/>
        <v>55744.179999999993</v>
      </c>
    </row>
    <row r="65" spans="2:9" hidden="1" x14ac:dyDescent="0.5">
      <c r="B65" s="2">
        <v>44354</v>
      </c>
      <c r="C65" t="s">
        <v>283</v>
      </c>
      <c r="D65" t="s">
        <v>8</v>
      </c>
      <c r="E65" t="s">
        <v>284</v>
      </c>
      <c r="F65">
        <v>320.68</v>
      </c>
      <c r="I65" s="1">
        <f t="shared" si="0"/>
        <v>56064.859999999993</v>
      </c>
    </row>
    <row r="66" spans="2:9" hidden="1" x14ac:dyDescent="0.5">
      <c r="B66" s="2">
        <v>44365</v>
      </c>
      <c r="C66" t="s">
        <v>285</v>
      </c>
      <c r="D66" t="s">
        <v>51</v>
      </c>
      <c r="E66" t="s">
        <v>286</v>
      </c>
      <c r="F66">
        <v>263.7</v>
      </c>
      <c r="I66" s="1">
        <f t="shared" si="0"/>
        <v>56328.55999999999</v>
      </c>
    </row>
    <row r="67" spans="2:9" hidden="1" x14ac:dyDescent="0.5">
      <c r="B67" s="2">
        <v>44369</v>
      </c>
      <c r="C67" t="s">
        <v>289</v>
      </c>
      <c r="D67" t="s">
        <v>26</v>
      </c>
      <c r="E67" t="s">
        <v>290</v>
      </c>
      <c r="F67">
        <v>774.06</v>
      </c>
      <c r="I67" s="1">
        <f t="shared" si="0"/>
        <v>57102.619999999988</v>
      </c>
    </row>
    <row r="68" spans="2:9" hidden="1" x14ac:dyDescent="0.5">
      <c r="B68" s="2">
        <v>44384</v>
      </c>
      <c r="C68" t="s">
        <v>291</v>
      </c>
      <c r="D68" t="s">
        <v>97</v>
      </c>
      <c r="E68" t="s">
        <v>292</v>
      </c>
      <c r="F68">
        <v>456.9</v>
      </c>
      <c r="I68" s="1">
        <f t="shared" si="0"/>
        <v>57559.51999999999</v>
      </c>
    </row>
    <row r="69" spans="2:9" hidden="1" x14ac:dyDescent="0.5">
      <c r="B69" s="2">
        <v>44384</v>
      </c>
      <c r="C69" t="s">
        <v>293</v>
      </c>
      <c r="D69" t="s">
        <v>75</v>
      </c>
      <c r="E69" t="s">
        <v>294</v>
      </c>
      <c r="F69" s="1">
        <v>1872.5</v>
      </c>
      <c r="G69" s="1"/>
      <c r="H69" s="1"/>
      <c r="I69" s="1">
        <f t="shared" si="0"/>
        <v>59432.01999999999</v>
      </c>
    </row>
    <row r="70" spans="2:9" hidden="1" x14ac:dyDescent="0.5">
      <c r="B70" s="2">
        <v>44385</v>
      </c>
      <c r="C70" t="s">
        <v>297</v>
      </c>
      <c r="D70" t="s">
        <v>32</v>
      </c>
      <c r="E70" t="s">
        <v>298</v>
      </c>
      <c r="F70" s="1">
        <v>1242.1400000000001</v>
      </c>
      <c r="G70" s="1"/>
      <c r="H70" s="1"/>
      <c r="I70" s="1">
        <f t="shared" si="0"/>
        <v>60674.159999999989</v>
      </c>
    </row>
    <row r="71" spans="2:9" hidden="1" x14ac:dyDescent="0.5">
      <c r="B71" s="2">
        <v>44385</v>
      </c>
      <c r="C71" t="s">
        <v>295</v>
      </c>
      <c r="D71" t="s">
        <v>21</v>
      </c>
      <c r="E71" t="s">
        <v>296</v>
      </c>
      <c r="F71" s="1">
        <v>1438.62</v>
      </c>
      <c r="G71" s="1"/>
      <c r="H71" s="1"/>
      <c r="I71" s="1">
        <f t="shared" ref="I71:I134" si="1">+I70+F71</f>
        <v>62112.779999999992</v>
      </c>
    </row>
    <row r="72" spans="2:9" hidden="1" x14ac:dyDescent="0.5">
      <c r="B72" s="2">
        <v>44412</v>
      </c>
      <c r="C72" t="s">
        <v>303</v>
      </c>
      <c r="D72" t="s">
        <v>40</v>
      </c>
      <c r="E72" t="s">
        <v>304</v>
      </c>
      <c r="F72" s="1">
        <v>1155.3800000000001</v>
      </c>
      <c r="G72" s="1"/>
      <c r="H72" s="1"/>
      <c r="I72" s="1">
        <f t="shared" si="1"/>
        <v>63268.159999999989</v>
      </c>
    </row>
    <row r="73" spans="2:9" hidden="1" x14ac:dyDescent="0.5">
      <c r="B73" s="2">
        <v>44412</v>
      </c>
      <c r="C73" t="s">
        <v>305</v>
      </c>
      <c r="D73" t="s">
        <v>72</v>
      </c>
      <c r="E73" t="s">
        <v>306</v>
      </c>
      <c r="F73" s="1">
        <v>1261.3</v>
      </c>
      <c r="G73" s="1"/>
      <c r="H73" s="1"/>
      <c r="I73" s="1">
        <f t="shared" si="1"/>
        <v>64529.459999999992</v>
      </c>
    </row>
    <row r="74" spans="2:9" hidden="1" x14ac:dyDescent="0.5">
      <c r="B74" s="2">
        <v>44412</v>
      </c>
      <c r="C74" t="s">
        <v>307</v>
      </c>
      <c r="D74" t="s">
        <v>90</v>
      </c>
      <c r="E74" t="s">
        <v>308</v>
      </c>
      <c r="F74" s="1">
        <v>1270.81</v>
      </c>
      <c r="G74" s="1"/>
      <c r="H74" s="1"/>
      <c r="I74" s="1">
        <f t="shared" si="1"/>
        <v>65800.26999999999</v>
      </c>
    </row>
    <row r="75" spans="2:9" hidden="1" x14ac:dyDescent="0.5">
      <c r="B75" s="2">
        <v>44412</v>
      </c>
      <c r="C75" t="s">
        <v>301</v>
      </c>
      <c r="D75" t="s">
        <v>38</v>
      </c>
      <c r="E75" t="s">
        <v>302</v>
      </c>
      <c r="F75" s="1">
        <v>1411.57</v>
      </c>
      <c r="G75" s="1"/>
      <c r="H75" s="1"/>
      <c r="I75" s="1">
        <f t="shared" si="1"/>
        <v>67211.839999999997</v>
      </c>
    </row>
    <row r="76" spans="2:9" hidden="1" x14ac:dyDescent="0.5">
      <c r="B76" s="2">
        <v>44412</v>
      </c>
      <c r="C76" t="s">
        <v>309</v>
      </c>
      <c r="D76" t="s">
        <v>14</v>
      </c>
      <c r="E76" t="s">
        <v>310</v>
      </c>
      <c r="F76" s="1">
        <v>1532.72</v>
      </c>
      <c r="G76" s="1"/>
      <c r="H76" s="1"/>
      <c r="I76" s="1">
        <f t="shared" si="1"/>
        <v>68744.56</v>
      </c>
    </row>
    <row r="77" spans="2:9" hidden="1" x14ac:dyDescent="0.5">
      <c r="B77" s="2">
        <v>44443</v>
      </c>
      <c r="C77" t="s">
        <v>319</v>
      </c>
      <c r="D77" t="s">
        <v>82</v>
      </c>
      <c r="E77" t="s">
        <v>320</v>
      </c>
      <c r="F77">
        <v>838.18</v>
      </c>
      <c r="I77" s="1">
        <f t="shared" si="1"/>
        <v>69582.739999999991</v>
      </c>
    </row>
    <row r="78" spans="2:9" hidden="1" x14ac:dyDescent="0.5">
      <c r="B78" s="2">
        <v>44443</v>
      </c>
      <c r="C78" t="s">
        <v>312</v>
      </c>
      <c r="D78" t="s">
        <v>29</v>
      </c>
      <c r="E78" t="s">
        <v>313</v>
      </c>
      <c r="F78" s="1">
        <v>1009.07</v>
      </c>
      <c r="G78" s="1"/>
      <c r="H78" s="1"/>
      <c r="I78" s="1">
        <f t="shared" si="1"/>
        <v>70591.81</v>
      </c>
    </row>
    <row r="79" spans="2:9" hidden="1" x14ac:dyDescent="0.5">
      <c r="B79" s="2">
        <v>44443</v>
      </c>
      <c r="C79" t="s">
        <v>321</v>
      </c>
      <c r="D79" t="s">
        <v>20</v>
      </c>
      <c r="E79" t="s">
        <v>322</v>
      </c>
      <c r="F79" s="1">
        <v>1113.8699999999999</v>
      </c>
      <c r="G79" s="1"/>
      <c r="H79" s="1"/>
      <c r="I79" s="1">
        <f t="shared" si="1"/>
        <v>71705.679999999993</v>
      </c>
    </row>
    <row r="80" spans="2:9" hidden="1" x14ac:dyDescent="0.5">
      <c r="B80" s="2">
        <v>44443</v>
      </c>
      <c r="C80" t="s">
        <v>314</v>
      </c>
      <c r="D80" t="s">
        <v>10</v>
      </c>
      <c r="E80" t="s">
        <v>315</v>
      </c>
      <c r="F80" s="1">
        <v>1114.6400000000001</v>
      </c>
      <c r="G80" s="1"/>
      <c r="H80" s="1"/>
      <c r="I80" s="1">
        <f t="shared" si="1"/>
        <v>72820.319999999992</v>
      </c>
    </row>
    <row r="81" spans="2:9" hidden="1" x14ac:dyDescent="0.5">
      <c r="B81" s="2">
        <v>44443</v>
      </c>
      <c r="C81" t="s">
        <v>316</v>
      </c>
      <c r="D81" t="s">
        <v>317</v>
      </c>
      <c r="E81" t="s">
        <v>318</v>
      </c>
      <c r="F81" s="1">
        <v>1175.8599999999999</v>
      </c>
      <c r="G81" s="1"/>
      <c r="H81" s="1"/>
      <c r="I81" s="1">
        <f t="shared" si="1"/>
        <v>73996.179999999993</v>
      </c>
    </row>
    <row r="82" spans="2:9" hidden="1" x14ac:dyDescent="0.5">
      <c r="B82" s="2">
        <v>44475</v>
      </c>
      <c r="C82" t="s">
        <v>328</v>
      </c>
      <c r="D82" t="s">
        <v>326</v>
      </c>
      <c r="E82" t="s">
        <v>329</v>
      </c>
      <c r="F82">
        <v>0</v>
      </c>
      <c r="I82" s="1">
        <f t="shared" si="1"/>
        <v>73996.179999999993</v>
      </c>
    </row>
    <row r="83" spans="2:9" hidden="1" x14ac:dyDescent="0.5">
      <c r="B83" s="2">
        <v>44475</v>
      </c>
      <c r="C83" t="s">
        <v>330</v>
      </c>
      <c r="D83" t="s">
        <v>24</v>
      </c>
      <c r="E83" t="s">
        <v>331</v>
      </c>
      <c r="F83">
        <v>820.87</v>
      </c>
      <c r="I83" s="1">
        <f t="shared" si="1"/>
        <v>74817.049999999988</v>
      </c>
    </row>
    <row r="84" spans="2:9" hidden="1" x14ac:dyDescent="0.5">
      <c r="B84" s="2">
        <v>44475</v>
      </c>
      <c r="C84" t="s">
        <v>332</v>
      </c>
      <c r="D84" t="s">
        <v>67</v>
      </c>
      <c r="E84" t="s">
        <v>333</v>
      </c>
      <c r="F84" s="1">
        <v>1217.74</v>
      </c>
      <c r="G84" s="1"/>
      <c r="H84" s="1"/>
      <c r="I84" s="1">
        <f t="shared" si="1"/>
        <v>76034.789999999994</v>
      </c>
    </row>
    <row r="85" spans="2:9" hidden="1" x14ac:dyDescent="0.5">
      <c r="B85" s="2">
        <v>44475</v>
      </c>
      <c r="C85" t="s">
        <v>325</v>
      </c>
      <c r="D85" t="s">
        <v>326</v>
      </c>
      <c r="E85" t="s">
        <v>327</v>
      </c>
      <c r="F85" s="1">
        <v>1453.81</v>
      </c>
      <c r="G85" s="1"/>
      <c r="H85" s="1"/>
      <c r="I85" s="1">
        <f t="shared" si="1"/>
        <v>77488.599999999991</v>
      </c>
    </row>
    <row r="86" spans="2:9" hidden="1" x14ac:dyDescent="0.5">
      <c r="B86" s="2">
        <v>44502</v>
      </c>
      <c r="C86" t="s">
        <v>336</v>
      </c>
      <c r="D86" t="s">
        <v>24</v>
      </c>
      <c r="E86" t="s">
        <v>337</v>
      </c>
      <c r="F86">
        <v>0</v>
      </c>
      <c r="I86" s="1">
        <f t="shared" si="1"/>
        <v>77488.599999999991</v>
      </c>
    </row>
    <row r="87" spans="2:9" hidden="1" x14ac:dyDescent="0.5">
      <c r="B87" s="2">
        <v>44502</v>
      </c>
      <c r="C87" t="s">
        <v>338</v>
      </c>
      <c r="D87" t="s">
        <v>87</v>
      </c>
      <c r="E87" t="s">
        <v>339</v>
      </c>
      <c r="F87">
        <v>240.73</v>
      </c>
      <c r="I87" s="1">
        <f t="shared" si="1"/>
        <v>77729.329999999987</v>
      </c>
    </row>
    <row r="88" spans="2:9" hidden="1" x14ac:dyDescent="0.5">
      <c r="B88" s="2">
        <v>44502</v>
      </c>
      <c r="C88" t="s">
        <v>340</v>
      </c>
      <c r="D88" t="s">
        <v>70</v>
      </c>
      <c r="E88" t="s">
        <v>341</v>
      </c>
      <c r="F88">
        <v>674.1</v>
      </c>
      <c r="I88" s="1">
        <f t="shared" si="1"/>
        <v>78403.429999999993</v>
      </c>
    </row>
    <row r="89" spans="2:9" hidden="1" x14ac:dyDescent="0.5">
      <c r="B89" s="2">
        <v>44502</v>
      </c>
      <c r="C89" t="s">
        <v>342</v>
      </c>
      <c r="D89" t="s">
        <v>79</v>
      </c>
      <c r="E89" t="s">
        <v>343</v>
      </c>
      <c r="F89" s="1">
        <v>1066.04</v>
      </c>
      <c r="G89" s="1"/>
      <c r="H89" s="1"/>
      <c r="I89" s="1">
        <f t="shared" si="1"/>
        <v>79469.469999999987</v>
      </c>
    </row>
    <row r="90" spans="2:9" hidden="1" x14ac:dyDescent="0.5">
      <c r="B90" s="2">
        <v>44530</v>
      </c>
      <c r="C90" t="s">
        <v>344</v>
      </c>
      <c r="D90" t="s">
        <v>87</v>
      </c>
      <c r="E90" t="s">
        <v>345</v>
      </c>
      <c r="F90">
        <v>0</v>
      </c>
      <c r="I90" s="1">
        <f t="shared" si="1"/>
        <v>79469.469999999987</v>
      </c>
    </row>
    <row r="91" spans="2:9" hidden="1" x14ac:dyDescent="0.5">
      <c r="B91" s="2">
        <v>44536</v>
      </c>
      <c r="C91" t="s">
        <v>348</v>
      </c>
      <c r="D91" t="s">
        <v>349</v>
      </c>
      <c r="E91" t="s">
        <v>350</v>
      </c>
      <c r="F91">
        <v>160.5</v>
      </c>
      <c r="I91" s="1">
        <f t="shared" si="1"/>
        <v>79629.969999999987</v>
      </c>
    </row>
    <row r="92" spans="2:9" hidden="1" x14ac:dyDescent="0.5">
      <c r="B92" s="2">
        <v>44565</v>
      </c>
      <c r="C92" t="s">
        <v>357</v>
      </c>
      <c r="D92" t="s">
        <v>78</v>
      </c>
      <c r="E92" t="s">
        <v>358</v>
      </c>
      <c r="F92">
        <v>639.6</v>
      </c>
      <c r="I92" s="1">
        <f t="shared" si="1"/>
        <v>80269.569999999992</v>
      </c>
    </row>
    <row r="93" spans="2:9" hidden="1" x14ac:dyDescent="0.5">
      <c r="B93" s="2">
        <v>44565</v>
      </c>
      <c r="C93" t="s">
        <v>355</v>
      </c>
      <c r="D93" t="s">
        <v>17</v>
      </c>
      <c r="E93" t="s">
        <v>356</v>
      </c>
      <c r="F93">
        <v>654.97</v>
      </c>
      <c r="I93" s="1">
        <f t="shared" si="1"/>
        <v>80924.539999999994</v>
      </c>
    </row>
    <row r="94" spans="2:9" hidden="1" x14ac:dyDescent="0.5">
      <c r="B94" s="2">
        <v>44565</v>
      </c>
      <c r="C94" t="s">
        <v>361</v>
      </c>
      <c r="D94" t="s">
        <v>63</v>
      </c>
      <c r="E94" t="s">
        <v>362</v>
      </c>
      <c r="F94">
        <v>863.98</v>
      </c>
      <c r="I94" s="1">
        <f t="shared" si="1"/>
        <v>81788.51999999999</v>
      </c>
    </row>
    <row r="95" spans="2:9" hidden="1" x14ac:dyDescent="0.5">
      <c r="B95" s="2">
        <v>44565</v>
      </c>
      <c r="C95" t="s">
        <v>359</v>
      </c>
      <c r="D95" t="s">
        <v>64</v>
      </c>
      <c r="E95" t="s">
        <v>360</v>
      </c>
      <c r="F95" s="1">
        <v>1155.03</v>
      </c>
      <c r="G95" s="1"/>
      <c r="H95" s="1"/>
      <c r="I95" s="1">
        <f t="shared" si="1"/>
        <v>82943.549999999988</v>
      </c>
    </row>
    <row r="96" spans="2:9" hidden="1" x14ac:dyDescent="0.5">
      <c r="B96" s="2">
        <v>44596</v>
      </c>
      <c r="C96" t="s">
        <v>365</v>
      </c>
      <c r="D96" t="s">
        <v>94</v>
      </c>
      <c r="E96" t="s">
        <v>366</v>
      </c>
      <c r="F96">
        <v>347.91</v>
      </c>
      <c r="I96" s="1">
        <f t="shared" si="1"/>
        <v>83291.459999999992</v>
      </c>
    </row>
    <row r="97" spans="2:9" hidden="1" x14ac:dyDescent="0.5">
      <c r="B97" s="2">
        <v>44596</v>
      </c>
      <c r="C97" t="s">
        <v>367</v>
      </c>
      <c r="D97" t="s">
        <v>92</v>
      </c>
      <c r="E97" t="s">
        <v>368</v>
      </c>
      <c r="F97">
        <v>749</v>
      </c>
      <c r="I97" s="1">
        <f t="shared" si="1"/>
        <v>84040.459999999992</v>
      </c>
    </row>
    <row r="98" spans="2:9" hidden="1" x14ac:dyDescent="0.5">
      <c r="B98" s="2">
        <v>44596</v>
      </c>
      <c r="C98" t="s">
        <v>369</v>
      </c>
      <c r="D98" t="s">
        <v>40</v>
      </c>
      <c r="E98" t="s">
        <v>370</v>
      </c>
      <c r="F98" s="1">
        <v>1325.55</v>
      </c>
      <c r="G98" s="1"/>
      <c r="H98" s="1"/>
      <c r="I98" s="1">
        <f t="shared" si="1"/>
        <v>85366.01</v>
      </c>
    </row>
    <row r="99" spans="2:9" hidden="1" x14ac:dyDescent="0.5">
      <c r="B99" s="2">
        <v>44596</v>
      </c>
      <c r="C99" t="s">
        <v>363</v>
      </c>
      <c r="D99" t="s">
        <v>32</v>
      </c>
      <c r="E99" t="s">
        <v>364</v>
      </c>
      <c r="F99" s="1">
        <v>1438.25</v>
      </c>
      <c r="G99" s="1"/>
      <c r="H99" s="1"/>
      <c r="I99" s="1">
        <f t="shared" si="1"/>
        <v>86804.26</v>
      </c>
    </row>
    <row r="100" spans="2:9" hidden="1" x14ac:dyDescent="0.5">
      <c r="B100" s="2">
        <v>44621</v>
      </c>
      <c r="C100" t="s">
        <v>376</v>
      </c>
      <c r="D100" t="s">
        <v>22</v>
      </c>
      <c r="E100" t="s">
        <v>377</v>
      </c>
      <c r="F100">
        <v>501.97</v>
      </c>
      <c r="I100" s="1">
        <f t="shared" si="1"/>
        <v>87306.23</v>
      </c>
    </row>
    <row r="101" spans="2:9" hidden="1" x14ac:dyDescent="0.5">
      <c r="B101" s="2">
        <v>44621</v>
      </c>
      <c r="C101" t="s">
        <v>373</v>
      </c>
      <c r="D101" t="s">
        <v>374</v>
      </c>
      <c r="E101" t="s">
        <v>375</v>
      </c>
      <c r="F101" s="1">
        <v>2664.58</v>
      </c>
      <c r="G101" s="1"/>
      <c r="H101" s="1"/>
      <c r="I101" s="1">
        <f t="shared" si="1"/>
        <v>89970.81</v>
      </c>
    </row>
    <row r="102" spans="2:9" hidden="1" x14ac:dyDescent="0.5">
      <c r="B102" s="2">
        <v>44655</v>
      </c>
      <c r="C102" t="s">
        <v>384</v>
      </c>
      <c r="D102" t="s">
        <v>71</v>
      </c>
      <c r="E102" t="s">
        <v>385</v>
      </c>
      <c r="F102">
        <v>685.11</v>
      </c>
      <c r="I102" s="1">
        <f t="shared" si="1"/>
        <v>90655.92</v>
      </c>
    </row>
    <row r="103" spans="2:9" hidden="1" x14ac:dyDescent="0.5">
      <c r="B103" s="2">
        <v>44655</v>
      </c>
      <c r="C103" t="s">
        <v>382</v>
      </c>
      <c r="D103" t="s">
        <v>73</v>
      </c>
      <c r="E103" t="s">
        <v>383</v>
      </c>
      <c r="F103" s="1">
        <v>1021.26</v>
      </c>
      <c r="G103" s="1"/>
      <c r="H103" s="1"/>
      <c r="I103" s="1">
        <f t="shared" si="1"/>
        <v>91677.18</v>
      </c>
    </row>
    <row r="104" spans="2:9" hidden="1" x14ac:dyDescent="0.5">
      <c r="B104" s="2">
        <v>44655</v>
      </c>
      <c r="C104" t="s">
        <v>380</v>
      </c>
      <c r="D104" t="s">
        <v>43</v>
      </c>
      <c r="E104" t="s">
        <v>381</v>
      </c>
      <c r="F104" s="1">
        <v>1093.78</v>
      </c>
      <c r="G104" s="1"/>
      <c r="H104" s="1"/>
      <c r="I104" s="1">
        <f t="shared" si="1"/>
        <v>92770.959999999992</v>
      </c>
    </row>
    <row r="105" spans="2:9" hidden="1" x14ac:dyDescent="0.5">
      <c r="B105" s="2">
        <v>44693</v>
      </c>
      <c r="C105" t="s">
        <v>391</v>
      </c>
      <c r="D105" t="s">
        <v>18</v>
      </c>
      <c r="E105" t="s">
        <v>392</v>
      </c>
      <c r="F105">
        <v>247.97</v>
      </c>
      <c r="I105" s="1">
        <f t="shared" si="1"/>
        <v>93018.93</v>
      </c>
    </row>
    <row r="106" spans="2:9" hidden="1" x14ac:dyDescent="0.5">
      <c r="B106" s="2">
        <v>44693</v>
      </c>
      <c r="C106" t="s">
        <v>393</v>
      </c>
      <c r="D106" t="s">
        <v>79</v>
      </c>
      <c r="E106" t="s">
        <v>394</v>
      </c>
      <c r="F106">
        <v>849.79</v>
      </c>
      <c r="I106" s="1">
        <f t="shared" si="1"/>
        <v>93868.719999999987</v>
      </c>
    </row>
    <row r="107" spans="2:9" hidden="1" x14ac:dyDescent="0.5">
      <c r="B107" s="2">
        <v>44693</v>
      </c>
      <c r="C107" t="s">
        <v>397</v>
      </c>
      <c r="D107" t="s">
        <v>26</v>
      </c>
      <c r="E107" t="s">
        <v>398</v>
      </c>
      <c r="F107">
        <v>850.07</v>
      </c>
      <c r="I107" s="1">
        <f t="shared" si="1"/>
        <v>94718.79</v>
      </c>
    </row>
    <row r="108" spans="2:9" hidden="1" x14ac:dyDescent="0.5">
      <c r="B108" s="2">
        <v>44693</v>
      </c>
      <c r="C108" t="s">
        <v>388</v>
      </c>
      <c r="D108" t="s">
        <v>389</v>
      </c>
      <c r="E108" t="s">
        <v>390</v>
      </c>
      <c r="F108" s="1">
        <v>1062.1600000000001</v>
      </c>
      <c r="G108" s="1"/>
      <c r="H108" s="1"/>
      <c r="I108" s="1">
        <f t="shared" si="1"/>
        <v>95780.95</v>
      </c>
    </row>
    <row r="109" spans="2:9" hidden="1" x14ac:dyDescent="0.5">
      <c r="B109" s="2">
        <v>44693</v>
      </c>
      <c r="C109" t="s">
        <v>395</v>
      </c>
      <c r="D109" t="s">
        <v>29</v>
      </c>
      <c r="E109" t="s">
        <v>396</v>
      </c>
      <c r="F109" s="1">
        <v>1078.81</v>
      </c>
      <c r="G109" s="1"/>
      <c r="H109" s="1"/>
      <c r="I109" s="1">
        <f t="shared" si="1"/>
        <v>96859.76</v>
      </c>
    </row>
    <row r="110" spans="2:9" hidden="1" x14ac:dyDescent="0.5">
      <c r="B110" s="2">
        <v>44713</v>
      </c>
      <c r="C110" t="s">
        <v>406</v>
      </c>
      <c r="D110" t="s">
        <v>87</v>
      </c>
      <c r="E110" t="s">
        <v>407</v>
      </c>
      <c r="F110">
        <v>305.20999999999998</v>
      </c>
      <c r="I110" s="1">
        <f t="shared" si="1"/>
        <v>97164.97</v>
      </c>
    </row>
    <row r="111" spans="2:9" hidden="1" x14ac:dyDescent="0.5">
      <c r="B111" s="2">
        <v>44713</v>
      </c>
      <c r="C111" t="s">
        <v>402</v>
      </c>
      <c r="D111" t="s">
        <v>19</v>
      </c>
      <c r="E111" t="s">
        <v>403</v>
      </c>
      <c r="F111">
        <v>987.07</v>
      </c>
      <c r="I111" s="1">
        <f t="shared" si="1"/>
        <v>98152.040000000008</v>
      </c>
    </row>
    <row r="112" spans="2:9" hidden="1" x14ac:dyDescent="0.5">
      <c r="B112" s="2">
        <v>44713</v>
      </c>
      <c r="C112" t="s">
        <v>404</v>
      </c>
      <c r="D112" t="s">
        <v>66</v>
      </c>
      <c r="E112" t="s">
        <v>405</v>
      </c>
      <c r="F112" s="1">
        <v>1005.64</v>
      </c>
      <c r="G112" s="1"/>
      <c r="H112" s="1"/>
      <c r="I112" s="1">
        <f t="shared" si="1"/>
        <v>99157.680000000008</v>
      </c>
    </row>
    <row r="113" spans="2:9" hidden="1" x14ac:dyDescent="0.5">
      <c r="B113" s="2">
        <v>44713</v>
      </c>
      <c r="C113" t="s">
        <v>400</v>
      </c>
      <c r="D113" t="s">
        <v>10</v>
      </c>
      <c r="E113" t="s">
        <v>401</v>
      </c>
      <c r="F113" s="1">
        <v>1216.5999999999999</v>
      </c>
      <c r="G113" s="1"/>
      <c r="H113" s="1"/>
      <c r="I113" s="1">
        <f t="shared" si="1"/>
        <v>100374.28000000001</v>
      </c>
    </row>
    <row r="114" spans="2:9" hidden="1" x14ac:dyDescent="0.5">
      <c r="B114" s="2">
        <v>44747</v>
      </c>
      <c r="C114" t="s">
        <v>408</v>
      </c>
      <c r="D114" t="s">
        <v>23</v>
      </c>
      <c r="E114" t="s">
        <v>409</v>
      </c>
      <c r="F114">
        <v>561.75</v>
      </c>
      <c r="I114" s="1">
        <f t="shared" si="1"/>
        <v>100936.03000000001</v>
      </c>
    </row>
    <row r="115" spans="2:9" hidden="1" x14ac:dyDescent="0.5">
      <c r="B115" s="2">
        <v>44747</v>
      </c>
      <c r="C115" t="s">
        <v>416</v>
      </c>
      <c r="D115" t="s">
        <v>78</v>
      </c>
      <c r="E115" t="s">
        <v>417</v>
      </c>
      <c r="F115">
        <v>830.4</v>
      </c>
      <c r="I115" s="1">
        <f t="shared" si="1"/>
        <v>101766.43000000001</v>
      </c>
    </row>
    <row r="116" spans="2:9" hidden="1" x14ac:dyDescent="0.5">
      <c r="B116" s="2">
        <v>44747</v>
      </c>
      <c r="C116" t="s">
        <v>414</v>
      </c>
      <c r="D116" t="s">
        <v>120</v>
      </c>
      <c r="E116" t="s">
        <v>415</v>
      </c>
      <c r="F116" s="1">
        <v>1086.74</v>
      </c>
      <c r="G116" s="1"/>
      <c r="H116" s="1"/>
      <c r="I116" s="1">
        <f t="shared" si="1"/>
        <v>102853.17000000001</v>
      </c>
    </row>
    <row r="117" spans="2:9" hidden="1" x14ac:dyDescent="0.5">
      <c r="B117" s="2">
        <v>44747</v>
      </c>
      <c r="C117" t="s">
        <v>410</v>
      </c>
      <c r="D117" t="s">
        <v>13</v>
      </c>
      <c r="E117" t="s">
        <v>411</v>
      </c>
      <c r="F117" s="1">
        <v>1150.05</v>
      </c>
      <c r="G117" s="1"/>
      <c r="H117" s="1"/>
      <c r="I117" s="1">
        <f t="shared" si="1"/>
        <v>104003.22000000002</v>
      </c>
    </row>
    <row r="118" spans="2:9" hidden="1" x14ac:dyDescent="0.5">
      <c r="B118" s="2">
        <v>44747</v>
      </c>
      <c r="C118" t="s">
        <v>412</v>
      </c>
      <c r="D118" t="s">
        <v>49</v>
      </c>
      <c r="E118" t="s">
        <v>413</v>
      </c>
      <c r="F118" s="1">
        <v>1872.5</v>
      </c>
      <c r="G118" s="1"/>
      <c r="H118" s="1"/>
      <c r="I118" s="1">
        <f t="shared" si="1"/>
        <v>105875.72000000002</v>
      </c>
    </row>
    <row r="119" spans="2:9" hidden="1" x14ac:dyDescent="0.5">
      <c r="B119" s="2">
        <v>44750</v>
      </c>
      <c r="C119" t="s">
        <v>418</v>
      </c>
      <c r="D119" t="s">
        <v>162</v>
      </c>
      <c r="E119" t="s">
        <v>419</v>
      </c>
      <c r="F119">
        <v>275.04000000000002</v>
      </c>
      <c r="I119" s="1">
        <f t="shared" si="1"/>
        <v>106150.76000000001</v>
      </c>
    </row>
    <row r="120" spans="2:9" hidden="1" x14ac:dyDescent="0.5">
      <c r="B120" s="2">
        <v>44776</v>
      </c>
      <c r="C120" t="s">
        <v>426</v>
      </c>
      <c r="D120" t="s">
        <v>44</v>
      </c>
      <c r="E120" t="s">
        <v>427</v>
      </c>
      <c r="F120">
        <v>987.8</v>
      </c>
      <c r="I120" s="1">
        <f t="shared" si="1"/>
        <v>107138.56000000001</v>
      </c>
    </row>
    <row r="121" spans="2:9" hidden="1" x14ac:dyDescent="0.5">
      <c r="B121" s="2">
        <v>44776</v>
      </c>
      <c r="C121" t="s">
        <v>422</v>
      </c>
      <c r="D121" t="s">
        <v>20</v>
      </c>
      <c r="E121" t="s">
        <v>423</v>
      </c>
      <c r="F121" s="1">
        <v>1216.98</v>
      </c>
      <c r="G121" s="1"/>
      <c r="H121" s="1"/>
      <c r="I121" s="1">
        <f t="shared" si="1"/>
        <v>108355.54000000001</v>
      </c>
    </row>
    <row r="122" spans="2:9" hidden="1" x14ac:dyDescent="0.5">
      <c r="B122" s="2">
        <v>44776</v>
      </c>
      <c r="C122" t="s">
        <v>424</v>
      </c>
      <c r="D122" t="s">
        <v>17</v>
      </c>
      <c r="E122" t="s">
        <v>425</v>
      </c>
      <c r="F122" s="1">
        <v>1328.16</v>
      </c>
      <c r="G122" s="1"/>
      <c r="H122" s="1"/>
      <c r="I122" s="1">
        <f t="shared" si="1"/>
        <v>109683.70000000001</v>
      </c>
    </row>
    <row r="123" spans="2:9" hidden="1" x14ac:dyDescent="0.5">
      <c r="B123" s="2">
        <v>44802</v>
      </c>
      <c r="C123" t="s">
        <v>436</v>
      </c>
      <c r="D123" t="s">
        <v>211</v>
      </c>
      <c r="E123" t="s">
        <v>437</v>
      </c>
      <c r="F123">
        <v>273</v>
      </c>
      <c r="I123" s="1">
        <f t="shared" si="1"/>
        <v>109956.70000000001</v>
      </c>
    </row>
    <row r="124" spans="2:9" hidden="1" x14ac:dyDescent="0.5">
      <c r="B124" s="2">
        <v>44802</v>
      </c>
      <c r="C124" t="s">
        <v>432</v>
      </c>
      <c r="D124" t="s">
        <v>52</v>
      </c>
      <c r="E124" t="s">
        <v>433</v>
      </c>
      <c r="F124">
        <v>307.36</v>
      </c>
      <c r="I124" s="1">
        <f t="shared" si="1"/>
        <v>110264.06000000001</v>
      </c>
    </row>
    <row r="125" spans="2:9" hidden="1" x14ac:dyDescent="0.5">
      <c r="B125" s="2">
        <v>44802</v>
      </c>
      <c r="C125" t="s">
        <v>428</v>
      </c>
      <c r="D125" t="s">
        <v>40</v>
      </c>
      <c r="E125" t="s">
        <v>429</v>
      </c>
      <c r="F125" s="1">
        <v>1116.94</v>
      </c>
      <c r="G125" s="1"/>
      <c r="H125" s="1"/>
      <c r="I125" s="1">
        <f t="shared" si="1"/>
        <v>111381.00000000001</v>
      </c>
    </row>
    <row r="126" spans="2:9" hidden="1" x14ac:dyDescent="0.5">
      <c r="B126" s="2">
        <v>44802</v>
      </c>
      <c r="C126" t="s">
        <v>434</v>
      </c>
      <c r="D126" t="s">
        <v>54</v>
      </c>
      <c r="E126" t="s">
        <v>435</v>
      </c>
      <c r="F126" s="1">
        <v>1205.03</v>
      </c>
      <c r="G126" s="1"/>
      <c r="H126" s="1"/>
      <c r="I126" s="1">
        <f t="shared" si="1"/>
        <v>112586.03000000001</v>
      </c>
    </row>
    <row r="127" spans="2:9" hidden="1" x14ac:dyDescent="0.5">
      <c r="B127" s="2">
        <v>44802</v>
      </c>
      <c r="C127" t="s">
        <v>430</v>
      </c>
      <c r="D127" t="s">
        <v>15</v>
      </c>
      <c r="E127" t="s">
        <v>431</v>
      </c>
      <c r="F127" s="1">
        <v>1502.52</v>
      </c>
      <c r="G127" s="1"/>
      <c r="H127" s="1"/>
      <c r="I127" s="1">
        <f t="shared" si="1"/>
        <v>114088.55000000002</v>
      </c>
    </row>
    <row r="128" spans="2:9" hidden="1" x14ac:dyDescent="0.5">
      <c r="B128" s="2">
        <v>44831</v>
      </c>
      <c r="C128" t="s">
        <v>440</v>
      </c>
      <c r="D128" t="s">
        <v>69</v>
      </c>
      <c r="E128" t="s">
        <v>441</v>
      </c>
      <c r="F128">
        <v>235.93</v>
      </c>
      <c r="I128" s="1">
        <f t="shared" si="1"/>
        <v>114324.48000000001</v>
      </c>
    </row>
    <row r="129" spans="2:9" hidden="1" x14ac:dyDescent="0.5">
      <c r="B129" s="2">
        <v>44832</v>
      </c>
      <c r="C129" t="s">
        <v>442</v>
      </c>
      <c r="D129" t="s">
        <v>36</v>
      </c>
      <c r="E129" t="s">
        <v>443</v>
      </c>
      <c r="F129">
        <v>270.11</v>
      </c>
      <c r="I129" s="1">
        <f t="shared" si="1"/>
        <v>114594.59000000001</v>
      </c>
    </row>
    <row r="130" spans="2:9" hidden="1" x14ac:dyDescent="0.5">
      <c r="B130" s="2">
        <v>44834</v>
      </c>
      <c r="C130" t="s">
        <v>444</v>
      </c>
      <c r="D130" t="s">
        <v>6</v>
      </c>
      <c r="E130" t="s">
        <v>445</v>
      </c>
      <c r="F130">
        <v>468.12</v>
      </c>
      <c r="I130" s="1">
        <f t="shared" si="1"/>
        <v>115062.71</v>
      </c>
    </row>
    <row r="131" spans="2:9" hidden="1" x14ac:dyDescent="0.5">
      <c r="B131" s="2">
        <v>44838</v>
      </c>
      <c r="C131" t="s">
        <v>446</v>
      </c>
      <c r="D131" t="s">
        <v>43</v>
      </c>
      <c r="E131" t="s">
        <v>447</v>
      </c>
      <c r="F131">
        <v>949.59</v>
      </c>
      <c r="I131" s="1">
        <f t="shared" si="1"/>
        <v>116012.3</v>
      </c>
    </row>
    <row r="132" spans="2:9" hidden="1" x14ac:dyDescent="0.5">
      <c r="B132" s="2">
        <v>44869</v>
      </c>
      <c r="C132" t="s">
        <v>460</v>
      </c>
      <c r="D132" t="s">
        <v>50</v>
      </c>
      <c r="E132" t="s">
        <v>461</v>
      </c>
      <c r="F132">
        <v>328.04</v>
      </c>
      <c r="I132" s="1">
        <f t="shared" si="1"/>
        <v>116340.34</v>
      </c>
    </row>
    <row r="133" spans="2:9" hidden="1" x14ac:dyDescent="0.5">
      <c r="B133" s="2">
        <v>44869</v>
      </c>
      <c r="C133" t="s">
        <v>448</v>
      </c>
      <c r="D133" t="s">
        <v>88</v>
      </c>
      <c r="E133" t="s">
        <v>449</v>
      </c>
      <c r="F133">
        <v>385.2</v>
      </c>
      <c r="I133" s="1">
        <f t="shared" si="1"/>
        <v>116725.54</v>
      </c>
    </row>
    <row r="134" spans="2:9" hidden="1" x14ac:dyDescent="0.5">
      <c r="B134" s="2">
        <v>44869</v>
      </c>
      <c r="C134" t="s">
        <v>456</v>
      </c>
      <c r="D134" t="s">
        <v>70</v>
      </c>
      <c r="E134" t="s">
        <v>457</v>
      </c>
      <c r="F134">
        <v>519.83000000000004</v>
      </c>
      <c r="I134" s="1">
        <f t="shared" si="1"/>
        <v>117245.37</v>
      </c>
    </row>
    <row r="135" spans="2:9" hidden="1" x14ac:dyDescent="0.5">
      <c r="B135" s="2">
        <v>44869</v>
      </c>
      <c r="C135" t="s">
        <v>454</v>
      </c>
      <c r="D135" t="s">
        <v>66</v>
      </c>
      <c r="E135" t="s">
        <v>455</v>
      </c>
      <c r="F135">
        <v>840.59</v>
      </c>
      <c r="I135" s="1">
        <f t="shared" ref="I135:I164" si="2">+I134+F135</f>
        <v>118085.95999999999</v>
      </c>
    </row>
    <row r="136" spans="2:9" hidden="1" x14ac:dyDescent="0.5">
      <c r="B136" s="2">
        <v>44869</v>
      </c>
      <c r="C136" t="s">
        <v>462</v>
      </c>
      <c r="D136" t="s">
        <v>79</v>
      </c>
      <c r="E136" t="s">
        <v>463</v>
      </c>
      <c r="F136" s="1">
        <v>1051.3</v>
      </c>
      <c r="G136" s="1"/>
      <c r="H136" s="1"/>
      <c r="I136" s="1">
        <f t="shared" si="2"/>
        <v>119137.26</v>
      </c>
    </row>
    <row r="137" spans="2:9" hidden="1" x14ac:dyDescent="0.5">
      <c r="B137" s="2">
        <v>44869</v>
      </c>
      <c r="C137" t="s">
        <v>452</v>
      </c>
      <c r="D137" t="s">
        <v>21</v>
      </c>
      <c r="E137" t="s">
        <v>453</v>
      </c>
      <c r="F137" s="1">
        <v>1297.05</v>
      </c>
      <c r="G137" s="1"/>
      <c r="H137" s="1"/>
      <c r="I137" s="1">
        <f t="shared" si="2"/>
        <v>120434.31</v>
      </c>
    </row>
    <row r="138" spans="2:9" hidden="1" x14ac:dyDescent="0.5">
      <c r="B138" s="2">
        <v>44869</v>
      </c>
      <c r="C138" t="s">
        <v>450</v>
      </c>
      <c r="D138" t="s">
        <v>31</v>
      </c>
      <c r="E138" t="s">
        <v>451</v>
      </c>
      <c r="F138" s="1">
        <v>1555.52</v>
      </c>
      <c r="G138" s="1"/>
      <c r="H138" s="1"/>
      <c r="I138" s="1">
        <f t="shared" si="2"/>
        <v>121989.83</v>
      </c>
    </row>
    <row r="139" spans="2:9" hidden="1" x14ac:dyDescent="0.5">
      <c r="B139" s="2">
        <v>44869</v>
      </c>
      <c r="C139" t="s">
        <v>458</v>
      </c>
      <c r="D139" t="s">
        <v>41</v>
      </c>
      <c r="E139" t="s">
        <v>459</v>
      </c>
      <c r="F139" s="1">
        <v>1872.5</v>
      </c>
      <c r="G139" s="1"/>
      <c r="H139" s="1"/>
      <c r="I139" s="1">
        <f t="shared" si="2"/>
        <v>123862.33</v>
      </c>
    </row>
    <row r="140" spans="2:9" hidden="1" x14ac:dyDescent="0.5">
      <c r="B140" s="2">
        <v>44902</v>
      </c>
      <c r="C140" t="s">
        <v>468</v>
      </c>
      <c r="D140" t="s">
        <v>26</v>
      </c>
      <c r="E140" t="s">
        <v>469</v>
      </c>
      <c r="F140">
        <v>822.54</v>
      </c>
      <c r="I140" s="1">
        <f t="shared" si="2"/>
        <v>124684.87</v>
      </c>
    </row>
    <row r="141" spans="2:9" hidden="1" x14ac:dyDescent="0.5">
      <c r="B141" s="2">
        <v>44902</v>
      </c>
      <c r="C141" t="s">
        <v>470</v>
      </c>
      <c r="D141" t="s">
        <v>29</v>
      </c>
      <c r="E141" t="s">
        <v>471</v>
      </c>
      <c r="F141" s="1">
        <v>1100.44</v>
      </c>
      <c r="G141" s="1"/>
      <c r="H141" s="1"/>
      <c r="I141" s="1">
        <f t="shared" si="2"/>
        <v>125785.31</v>
      </c>
    </row>
    <row r="142" spans="2:9" hidden="1" x14ac:dyDescent="0.5">
      <c r="B142" s="2">
        <v>44902</v>
      </c>
      <c r="C142" t="s">
        <v>466</v>
      </c>
      <c r="D142" t="s">
        <v>32</v>
      </c>
      <c r="E142" t="s">
        <v>467</v>
      </c>
      <c r="F142" s="1">
        <v>1135.6199999999999</v>
      </c>
      <c r="G142" s="1"/>
      <c r="H142" s="1"/>
      <c r="I142" s="1">
        <f t="shared" si="2"/>
        <v>126920.93</v>
      </c>
    </row>
    <row r="143" spans="2:9" hidden="1" x14ac:dyDescent="0.5">
      <c r="B143" s="2">
        <v>44932</v>
      </c>
      <c r="C143" t="s">
        <v>474</v>
      </c>
      <c r="D143" t="s">
        <v>82</v>
      </c>
      <c r="E143" t="s">
        <v>475</v>
      </c>
      <c r="F143">
        <v>818</v>
      </c>
      <c r="I143" s="1">
        <f t="shared" si="2"/>
        <v>127738.93</v>
      </c>
    </row>
    <row r="144" spans="2:9" hidden="1" x14ac:dyDescent="0.5">
      <c r="B144" s="2">
        <v>44958</v>
      </c>
      <c r="C144" t="s">
        <v>481</v>
      </c>
      <c r="D144" t="s">
        <v>479</v>
      </c>
      <c r="E144" t="s">
        <v>482</v>
      </c>
      <c r="F144">
        <v>0</v>
      </c>
      <c r="I144" s="1">
        <f t="shared" si="2"/>
        <v>127738.93</v>
      </c>
    </row>
    <row r="145" spans="2:9" hidden="1" x14ac:dyDescent="0.5">
      <c r="B145" s="2">
        <v>44958</v>
      </c>
      <c r="C145" t="s">
        <v>478</v>
      </c>
      <c r="D145" t="s">
        <v>479</v>
      </c>
      <c r="E145" t="s">
        <v>480</v>
      </c>
      <c r="F145">
        <v>749</v>
      </c>
      <c r="I145" s="1">
        <f t="shared" si="2"/>
        <v>128487.93</v>
      </c>
    </row>
    <row r="146" spans="2:9" hidden="1" x14ac:dyDescent="0.5">
      <c r="B146" s="2">
        <v>44958</v>
      </c>
      <c r="C146" t="s">
        <v>485</v>
      </c>
      <c r="D146" t="s">
        <v>87</v>
      </c>
      <c r="E146" t="s">
        <v>486</v>
      </c>
      <c r="F146">
        <v>961.1</v>
      </c>
      <c r="I146" s="1">
        <f t="shared" si="2"/>
        <v>129449.03</v>
      </c>
    </row>
    <row r="147" spans="2:9" hidden="1" x14ac:dyDescent="0.5">
      <c r="B147" s="2">
        <v>44958</v>
      </c>
      <c r="C147" t="s">
        <v>483</v>
      </c>
      <c r="D147" t="s">
        <v>17</v>
      </c>
      <c r="E147" t="s">
        <v>484</v>
      </c>
      <c r="F147" s="1">
        <v>1088.8900000000001</v>
      </c>
      <c r="G147" s="1"/>
      <c r="H147" s="1"/>
      <c r="I147" s="1">
        <f t="shared" si="2"/>
        <v>130537.92</v>
      </c>
    </row>
    <row r="148" spans="2:9" hidden="1" x14ac:dyDescent="0.5">
      <c r="B148" s="2">
        <v>44963</v>
      </c>
      <c r="C148" t="s">
        <v>489</v>
      </c>
      <c r="D148" t="s">
        <v>85</v>
      </c>
      <c r="E148" t="s">
        <v>488</v>
      </c>
      <c r="F148">
        <v>0</v>
      </c>
      <c r="I148" s="1">
        <f t="shared" si="2"/>
        <v>130537.92</v>
      </c>
    </row>
    <row r="149" spans="2:9" hidden="1" x14ac:dyDescent="0.5">
      <c r="B149" s="2">
        <v>44963</v>
      </c>
      <c r="C149" t="s">
        <v>490</v>
      </c>
      <c r="D149" t="s">
        <v>85</v>
      </c>
      <c r="E149" t="s">
        <v>488</v>
      </c>
      <c r="F149">
        <v>0</v>
      </c>
      <c r="I149" s="1">
        <f t="shared" si="2"/>
        <v>130537.92</v>
      </c>
    </row>
    <row r="150" spans="2:9" hidden="1" x14ac:dyDescent="0.5">
      <c r="B150" s="2">
        <v>44963</v>
      </c>
      <c r="C150" t="s">
        <v>487</v>
      </c>
      <c r="D150" t="s">
        <v>85</v>
      </c>
      <c r="E150" t="s">
        <v>488</v>
      </c>
      <c r="F150">
        <v>963</v>
      </c>
      <c r="I150" s="1">
        <f t="shared" si="2"/>
        <v>131500.91999999998</v>
      </c>
    </row>
    <row r="151" spans="2:9" hidden="1" x14ac:dyDescent="0.5">
      <c r="B151" s="2">
        <v>44980</v>
      </c>
      <c r="C151" t="s">
        <v>491</v>
      </c>
      <c r="D151" t="s">
        <v>10</v>
      </c>
      <c r="E151" t="s">
        <v>492</v>
      </c>
      <c r="F151" s="1">
        <v>1206.06</v>
      </c>
      <c r="G151" s="1"/>
      <c r="H151" s="1"/>
      <c r="I151" s="1">
        <f t="shared" si="2"/>
        <v>132706.97999999998</v>
      </c>
    </row>
    <row r="152" spans="2:9" hidden="1" x14ac:dyDescent="0.5">
      <c r="B152" s="2">
        <v>45019</v>
      </c>
      <c r="C152" t="s">
        <v>495</v>
      </c>
      <c r="D152" t="s">
        <v>20</v>
      </c>
      <c r="E152" t="s">
        <v>496</v>
      </c>
      <c r="F152" s="1">
        <v>1093.43</v>
      </c>
      <c r="G152" s="1"/>
      <c r="H152" s="1"/>
      <c r="I152" s="1">
        <f t="shared" si="2"/>
        <v>133800.40999999997</v>
      </c>
    </row>
    <row r="153" spans="2:9" hidden="1" x14ac:dyDescent="0.5">
      <c r="B153" s="2">
        <v>45026</v>
      </c>
      <c r="C153" t="s">
        <v>497</v>
      </c>
      <c r="D153" t="s">
        <v>33</v>
      </c>
      <c r="E153" t="s">
        <v>498</v>
      </c>
      <c r="F153">
        <v>749</v>
      </c>
      <c r="I153" s="1">
        <f t="shared" si="2"/>
        <v>134549.40999999997</v>
      </c>
    </row>
    <row r="154" spans="2:9" hidden="1" x14ac:dyDescent="0.5">
      <c r="B154" s="2">
        <v>45069</v>
      </c>
      <c r="C154" t="s">
        <v>501</v>
      </c>
      <c r="D154" t="s">
        <v>502</v>
      </c>
      <c r="E154" t="s">
        <v>503</v>
      </c>
      <c r="F154">
        <v>453.6</v>
      </c>
      <c r="I154" s="1">
        <f t="shared" si="2"/>
        <v>135003.00999999998</v>
      </c>
    </row>
    <row r="155" spans="2:9" hidden="1" x14ac:dyDescent="0.5">
      <c r="B155" s="2">
        <v>45078</v>
      </c>
      <c r="C155" t="s">
        <v>506</v>
      </c>
      <c r="D155" t="s">
        <v>13</v>
      </c>
      <c r="E155" t="s">
        <v>507</v>
      </c>
      <c r="F155" s="1">
        <v>1091.6600000000001</v>
      </c>
      <c r="G155" s="1"/>
      <c r="H155" s="1"/>
      <c r="I155" s="1">
        <f t="shared" si="2"/>
        <v>136094.66999999998</v>
      </c>
    </row>
    <row r="156" spans="2:9" hidden="1" x14ac:dyDescent="0.5">
      <c r="B156" s="2">
        <v>45078</v>
      </c>
      <c r="C156" t="s">
        <v>504</v>
      </c>
      <c r="D156" t="s">
        <v>23</v>
      </c>
      <c r="E156" t="s">
        <v>505</v>
      </c>
      <c r="F156" s="1">
        <v>1293.44</v>
      </c>
      <c r="G156" s="1"/>
      <c r="H156" s="1"/>
      <c r="I156" s="1">
        <f t="shared" si="2"/>
        <v>137388.10999999999</v>
      </c>
    </row>
    <row r="157" spans="2:9" hidden="1" x14ac:dyDescent="0.5">
      <c r="B157" s="2">
        <v>45082</v>
      </c>
      <c r="C157" t="s">
        <v>508</v>
      </c>
      <c r="D157" t="s">
        <v>62</v>
      </c>
      <c r="E157" t="s">
        <v>509</v>
      </c>
      <c r="F157">
        <v>51.84</v>
      </c>
      <c r="I157" s="1">
        <f t="shared" si="2"/>
        <v>137439.94999999998</v>
      </c>
    </row>
    <row r="158" spans="2:9" hidden="1" x14ac:dyDescent="0.5">
      <c r="B158" s="2">
        <v>45090</v>
      </c>
      <c r="C158" t="s">
        <v>510</v>
      </c>
      <c r="D158" t="s">
        <v>34</v>
      </c>
      <c r="E158" t="s">
        <v>511</v>
      </c>
      <c r="F158">
        <v>218.7</v>
      </c>
      <c r="I158" s="1">
        <f t="shared" si="2"/>
        <v>137658.65</v>
      </c>
    </row>
    <row r="159" spans="2:9" hidden="1" x14ac:dyDescent="0.5">
      <c r="B159" s="2">
        <v>45105</v>
      </c>
      <c r="C159" t="s">
        <v>512</v>
      </c>
      <c r="D159" t="s">
        <v>96</v>
      </c>
      <c r="E159" t="s">
        <v>513</v>
      </c>
      <c r="F159">
        <v>413.1</v>
      </c>
      <c r="I159" s="1">
        <f t="shared" si="2"/>
        <v>138071.75</v>
      </c>
    </row>
    <row r="160" spans="2:9" hidden="1" x14ac:dyDescent="0.5">
      <c r="B160" s="2">
        <v>45110</v>
      </c>
      <c r="C160" t="s">
        <v>516</v>
      </c>
      <c r="D160" t="s">
        <v>97</v>
      </c>
      <c r="E160" t="s">
        <v>517</v>
      </c>
      <c r="F160">
        <v>412.22</v>
      </c>
      <c r="I160" s="1">
        <f t="shared" si="2"/>
        <v>138483.97</v>
      </c>
    </row>
    <row r="161" spans="2:9" hidden="1" x14ac:dyDescent="0.5">
      <c r="B161" s="2">
        <v>45110</v>
      </c>
      <c r="C161" t="s">
        <v>514</v>
      </c>
      <c r="D161" t="s">
        <v>65</v>
      </c>
      <c r="E161" t="s">
        <v>515</v>
      </c>
      <c r="F161">
        <v>431.57</v>
      </c>
      <c r="I161" s="1">
        <f t="shared" si="2"/>
        <v>138915.54</v>
      </c>
    </row>
    <row r="162" spans="2:9" hidden="1" x14ac:dyDescent="0.5">
      <c r="B162" s="2">
        <v>45119</v>
      </c>
      <c r="C162" t="s">
        <v>518</v>
      </c>
      <c r="D162" t="s">
        <v>30</v>
      </c>
      <c r="E162" t="s">
        <v>519</v>
      </c>
      <c r="F162" s="1">
        <v>1480.39</v>
      </c>
      <c r="G162" s="1"/>
      <c r="H162" s="1"/>
      <c r="I162" s="1">
        <f t="shared" si="2"/>
        <v>140395.93000000002</v>
      </c>
    </row>
    <row r="163" spans="2:9" hidden="1" x14ac:dyDescent="0.5">
      <c r="B163" s="2">
        <v>45232</v>
      </c>
      <c r="C163" t="s">
        <v>522</v>
      </c>
      <c r="D163" t="s">
        <v>536</v>
      </c>
      <c r="E163" t="s">
        <v>523</v>
      </c>
      <c r="F163">
        <v>400</v>
      </c>
      <c r="I163" s="1">
        <f t="shared" si="2"/>
        <v>140795.93000000002</v>
      </c>
    </row>
    <row r="164" spans="2:9" ht="14.7" hidden="1" thickBot="1" x14ac:dyDescent="0.55000000000000004">
      <c r="B164" s="2">
        <v>45268</v>
      </c>
      <c r="C164" t="s">
        <v>524</v>
      </c>
      <c r="D164" t="s">
        <v>525</v>
      </c>
      <c r="E164" t="s">
        <v>526</v>
      </c>
      <c r="F164">
        <v>400</v>
      </c>
      <c r="I164" s="1">
        <f t="shared" si="2"/>
        <v>141195.93000000002</v>
      </c>
    </row>
    <row r="165" spans="2:9" ht="18.350000000000001" hidden="1" thickBot="1" x14ac:dyDescent="0.65">
      <c r="B165" s="2"/>
      <c r="D165" s="3" t="s">
        <v>531</v>
      </c>
      <c r="F165" s="4">
        <f>SUM(F5:F164)</f>
        <v>141195.93000000002</v>
      </c>
    </row>
    <row r="166" spans="2:9" hidden="1" x14ac:dyDescent="0.5">
      <c r="B166" s="2">
        <v>43859</v>
      </c>
      <c r="C166" t="s">
        <v>98</v>
      </c>
      <c r="D166" t="s">
        <v>47</v>
      </c>
      <c r="E166" t="s">
        <v>99</v>
      </c>
      <c r="F166" s="1">
        <v>-2011.49</v>
      </c>
      <c r="G166" s="1"/>
      <c r="H166" s="1"/>
      <c r="I166" s="1">
        <f>+I164+F166</f>
        <v>139184.44000000003</v>
      </c>
    </row>
    <row r="167" spans="2:9" hidden="1" x14ac:dyDescent="0.5">
      <c r="B167" s="2">
        <v>43861</v>
      </c>
      <c r="C167" t="s">
        <v>100</v>
      </c>
      <c r="D167" t="s">
        <v>48</v>
      </c>
      <c r="E167" t="s">
        <v>95</v>
      </c>
      <c r="F167">
        <v>-20.87</v>
      </c>
      <c r="I167" s="1">
        <f>+I166+F167</f>
        <v>139163.57000000004</v>
      </c>
    </row>
    <row r="168" spans="2:9" hidden="1" x14ac:dyDescent="0.5">
      <c r="B168" s="2">
        <v>43875</v>
      </c>
      <c r="C168" t="s">
        <v>103</v>
      </c>
      <c r="D168" t="s">
        <v>47</v>
      </c>
      <c r="E168" t="s">
        <v>104</v>
      </c>
      <c r="F168">
        <v>-96.26</v>
      </c>
      <c r="I168" s="1">
        <f t="shared" ref="I168:I219" si="3">+I167+F168</f>
        <v>139067.31000000003</v>
      </c>
    </row>
    <row r="169" spans="2:9" hidden="1" x14ac:dyDescent="0.5">
      <c r="B169" s="2">
        <v>43890</v>
      </c>
      <c r="C169" t="s">
        <v>105</v>
      </c>
      <c r="D169" t="s">
        <v>48</v>
      </c>
      <c r="E169" t="s">
        <v>106</v>
      </c>
      <c r="F169">
        <v>-870.69</v>
      </c>
      <c r="I169" s="1">
        <f t="shared" si="3"/>
        <v>138196.62000000002</v>
      </c>
    </row>
    <row r="170" spans="2:9" hidden="1" x14ac:dyDescent="0.5">
      <c r="B170" s="2">
        <v>43914</v>
      </c>
      <c r="C170" t="s">
        <v>126</v>
      </c>
      <c r="D170" t="s">
        <v>47</v>
      </c>
      <c r="E170" t="s">
        <v>127</v>
      </c>
      <c r="F170" s="1">
        <v>-3728.8</v>
      </c>
      <c r="G170" s="1"/>
      <c r="H170" s="1"/>
      <c r="I170" s="1">
        <f t="shared" si="3"/>
        <v>134467.82000000004</v>
      </c>
    </row>
    <row r="171" spans="2:9" hidden="1" x14ac:dyDescent="0.5">
      <c r="B171" s="2">
        <v>43944</v>
      </c>
      <c r="C171" t="s">
        <v>132</v>
      </c>
      <c r="D171" t="s">
        <v>47</v>
      </c>
      <c r="E171" t="s">
        <v>133</v>
      </c>
      <c r="F171">
        <v>-549.77</v>
      </c>
      <c r="I171" s="1">
        <f t="shared" si="3"/>
        <v>133918.05000000005</v>
      </c>
    </row>
    <row r="172" spans="2:9" hidden="1" x14ac:dyDescent="0.5">
      <c r="B172" s="2">
        <v>43951</v>
      </c>
      <c r="C172" t="s">
        <v>134</v>
      </c>
      <c r="D172" t="s">
        <v>48</v>
      </c>
      <c r="E172" t="s">
        <v>135</v>
      </c>
      <c r="F172">
        <v>-852.85</v>
      </c>
      <c r="I172" s="1">
        <f t="shared" si="3"/>
        <v>133065.20000000004</v>
      </c>
    </row>
    <row r="173" spans="2:9" hidden="1" x14ac:dyDescent="0.5">
      <c r="B173" s="2">
        <v>43966</v>
      </c>
      <c r="C173" t="s">
        <v>142</v>
      </c>
      <c r="D173" t="s">
        <v>47</v>
      </c>
      <c r="E173" t="s">
        <v>143</v>
      </c>
      <c r="F173" s="1">
        <v>-2760.84</v>
      </c>
      <c r="G173" s="1"/>
      <c r="H173" s="1"/>
      <c r="I173" s="1">
        <f t="shared" si="3"/>
        <v>130304.36000000004</v>
      </c>
    </row>
    <row r="174" spans="2:9" hidden="1" x14ac:dyDescent="0.5">
      <c r="B174" s="2">
        <v>43982</v>
      </c>
      <c r="C174" t="s">
        <v>144</v>
      </c>
      <c r="D174" t="s">
        <v>48</v>
      </c>
      <c r="E174" t="s">
        <v>91</v>
      </c>
      <c r="F174">
        <v>-456.37</v>
      </c>
      <c r="I174" s="1">
        <f t="shared" si="3"/>
        <v>129847.99000000005</v>
      </c>
    </row>
    <row r="175" spans="2:9" hidden="1" x14ac:dyDescent="0.5">
      <c r="B175" s="2">
        <v>44002</v>
      </c>
      <c r="C175" t="s">
        <v>149</v>
      </c>
      <c r="D175" t="s">
        <v>47</v>
      </c>
      <c r="E175" t="s">
        <v>150</v>
      </c>
      <c r="F175" s="1">
        <v>-1959.06</v>
      </c>
      <c r="G175" s="1"/>
      <c r="H175" s="1"/>
      <c r="I175" s="1">
        <f t="shared" si="3"/>
        <v>127888.93000000005</v>
      </c>
    </row>
    <row r="176" spans="2:9" hidden="1" x14ac:dyDescent="0.5">
      <c r="B176" s="2">
        <v>44012</v>
      </c>
      <c r="C176" t="s">
        <v>153</v>
      </c>
      <c r="D176" t="s">
        <v>48</v>
      </c>
      <c r="E176" t="s">
        <v>154</v>
      </c>
      <c r="F176">
        <v>-595.5</v>
      </c>
      <c r="I176" s="1">
        <f t="shared" si="3"/>
        <v>127293.43000000005</v>
      </c>
    </row>
    <row r="177" spans="2:9" hidden="1" x14ac:dyDescent="0.5">
      <c r="B177" s="2">
        <v>44029</v>
      </c>
      <c r="C177" t="s">
        <v>164</v>
      </c>
      <c r="D177" t="s">
        <v>47</v>
      </c>
      <c r="E177" t="s">
        <v>165</v>
      </c>
      <c r="F177" s="1">
        <v>-2559.88</v>
      </c>
      <c r="G177" s="1"/>
      <c r="H177" s="1"/>
      <c r="I177" s="1">
        <f t="shared" si="3"/>
        <v>124733.55000000005</v>
      </c>
    </row>
    <row r="178" spans="2:9" hidden="1" x14ac:dyDescent="0.5">
      <c r="B178" s="2">
        <v>44043</v>
      </c>
      <c r="C178" t="s">
        <v>168</v>
      </c>
      <c r="D178" t="s">
        <v>48</v>
      </c>
      <c r="E178" t="s">
        <v>169</v>
      </c>
      <c r="F178">
        <v>-677.89</v>
      </c>
      <c r="I178" s="1">
        <f t="shared" si="3"/>
        <v>124055.66000000005</v>
      </c>
    </row>
    <row r="179" spans="2:9" hidden="1" x14ac:dyDescent="0.5">
      <c r="B179" s="2">
        <v>44057</v>
      </c>
      <c r="C179" t="s">
        <v>177</v>
      </c>
      <c r="D179" t="s">
        <v>47</v>
      </c>
      <c r="E179" t="s">
        <v>178</v>
      </c>
      <c r="F179" s="1">
        <v>-2905.48</v>
      </c>
      <c r="G179" s="1"/>
      <c r="H179" s="1"/>
      <c r="I179" s="1">
        <f t="shared" si="3"/>
        <v>121150.18000000005</v>
      </c>
    </row>
    <row r="180" spans="2:9" hidden="1" x14ac:dyDescent="0.5">
      <c r="B180" s="2">
        <v>44074</v>
      </c>
      <c r="C180" t="s">
        <v>179</v>
      </c>
      <c r="D180" t="s">
        <v>48</v>
      </c>
      <c r="E180" t="s">
        <v>93</v>
      </c>
      <c r="F180">
        <v>-761.16</v>
      </c>
      <c r="I180" s="1">
        <f t="shared" si="3"/>
        <v>120389.02000000005</v>
      </c>
    </row>
    <row r="181" spans="2:9" hidden="1" x14ac:dyDescent="0.5">
      <c r="B181" s="2">
        <v>44104</v>
      </c>
      <c r="C181" t="s">
        <v>186</v>
      </c>
      <c r="D181" t="s">
        <v>48</v>
      </c>
      <c r="E181" t="s">
        <v>187</v>
      </c>
      <c r="F181">
        <v>-160</v>
      </c>
      <c r="I181" s="1">
        <f t="shared" si="3"/>
        <v>120229.02000000005</v>
      </c>
    </row>
    <row r="182" spans="2:9" hidden="1" x14ac:dyDescent="0.5">
      <c r="B182" s="2">
        <v>44111</v>
      </c>
      <c r="C182" t="s">
        <v>192</v>
      </c>
      <c r="D182" t="s">
        <v>47</v>
      </c>
      <c r="E182" t="s">
        <v>193</v>
      </c>
      <c r="F182" s="1">
        <v>-3264.23</v>
      </c>
      <c r="G182" s="1"/>
      <c r="H182" s="1"/>
      <c r="I182" s="1">
        <f t="shared" si="3"/>
        <v>116964.79000000005</v>
      </c>
    </row>
    <row r="183" spans="2:9" hidden="1" x14ac:dyDescent="0.5">
      <c r="B183" s="2">
        <v>44111</v>
      </c>
      <c r="C183" t="s">
        <v>190</v>
      </c>
      <c r="D183" t="s">
        <v>47</v>
      </c>
      <c r="E183" t="s">
        <v>191</v>
      </c>
      <c r="F183">
        <v>-684.8</v>
      </c>
      <c r="I183" s="1">
        <f t="shared" si="3"/>
        <v>116279.99000000005</v>
      </c>
    </row>
    <row r="184" spans="2:9" hidden="1" x14ac:dyDescent="0.5">
      <c r="B184" s="2">
        <v>44134</v>
      </c>
      <c r="C184" t="s">
        <v>194</v>
      </c>
      <c r="D184" t="s">
        <v>53</v>
      </c>
      <c r="E184" t="s">
        <v>195</v>
      </c>
      <c r="F184">
        <v>-132.61000000000001</v>
      </c>
      <c r="I184" s="1">
        <f t="shared" si="3"/>
        <v>116147.38000000005</v>
      </c>
    </row>
    <row r="185" spans="2:9" hidden="1" x14ac:dyDescent="0.5">
      <c r="B185" s="2">
        <v>44135</v>
      </c>
      <c r="C185" t="s">
        <v>196</v>
      </c>
      <c r="D185" t="s">
        <v>48</v>
      </c>
      <c r="E185" t="s">
        <v>197</v>
      </c>
      <c r="F185">
        <v>-967.04</v>
      </c>
      <c r="I185" s="1">
        <f t="shared" si="3"/>
        <v>115180.34000000005</v>
      </c>
    </row>
    <row r="186" spans="2:9" hidden="1" x14ac:dyDescent="0.5">
      <c r="B186" s="2">
        <v>44154</v>
      </c>
      <c r="C186" t="s">
        <v>206</v>
      </c>
      <c r="D186" t="s">
        <v>47</v>
      </c>
      <c r="E186" t="s">
        <v>207</v>
      </c>
      <c r="F186" s="1">
        <v>-4147.03</v>
      </c>
      <c r="G186" s="1"/>
      <c r="H186" s="1"/>
      <c r="I186" s="1">
        <f t="shared" si="3"/>
        <v>111033.31000000006</v>
      </c>
    </row>
    <row r="187" spans="2:9" hidden="1" x14ac:dyDescent="0.5">
      <c r="B187" s="2">
        <v>44165</v>
      </c>
      <c r="C187" t="s">
        <v>208</v>
      </c>
      <c r="D187" t="s">
        <v>48</v>
      </c>
      <c r="E187" t="s">
        <v>209</v>
      </c>
      <c r="F187">
        <v>-187.63</v>
      </c>
      <c r="I187" s="1">
        <f t="shared" si="3"/>
        <v>110845.68000000005</v>
      </c>
    </row>
    <row r="188" spans="2:9" hidden="1" x14ac:dyDescent="0.5">
      <c r="B188" s="2">
        <v>44166</v>
      </c>
      <c r="C188" t="s">
        <v>215</v>
      </c>
      <c r="D188" t="s">
        <v>66</v>
      </c>
      <c r="E188" t="s">
        <v>216</v>
      </c>
      <c r="F188">
        <v>-162.72999999999999</v>
      </c>
      <c r="I188" s="1">
        <f t="shared" si="3"/>
        <v>110682.95000000006</v>
      </c>
    </row>
    <row r="189" spans="2:9" hidden="1" x14ac:dyDescent="0.5">
      <c r="B189" s="2">
        <v>44166</v>
      </c>
      <c r="C189" t="s">
        <v>217</v>
      </c>
      <c r="D189" t="s">
        <v>83</v>
      </c>
      <c r="E189" t="s">
        <v>218</v>
      </c>
      <c r="F189">
        <v>-107.67</v>
      </c>
      <c r="I189" s="1">
        <f t="shared" si="3"/>
        <v>110575.28000000006</v>
      </c>
    </row>
    <row r="190" spans="2:9" hidden="1" x14ac:dyDescent="0.5">
      <c r="B190" s="2">
        <v>44196</v>
      </c>
      <c r="C190" t="s">
        <v>221</v>
      </c>
      <c r="D190" t="s">
        <v>48</v>
      </c>
      <c r="E190" t="s">
        <v>222</v>
      </c>
      <c r="F190">
        <v>-782.88</v>
      </c>
      <c r="I190" s="1">
        <f t="shared" si="3"/>
        <v>109792.40000000005</v>
      </c>
    </row>
    <row r="191" spans="2:9" hidden="1" x14ac:dyDescent="0.5">
      <c r="B191" s="2">
        <v>44214</v>
      </c>
      <c r="C191" t="s">
        <v>229</v>
      </c>
      <c r="D191" t="s">
        <v>47</v>
      </c>
      <c r="E191" t="s">
        <v>230</v>
      </c>
      <c r="F191">
        <v>-806.44</v>
      </c>
      <c r="I191" s="1">
        <f t="shared" si="3"/>
        <v>108985.96000000005</v>
      </c>
    </row>
    <row r="192" spans="2:9" hidden="1" x14ac:dyDescent="0.5">
      <c r="B192" s="2">
        <v>44227</v>
      </c>
      <c r="C192" t="s">
        <v>233</v>
      </c>
      <c r="D192" t="s">
        <v>48</v>
      </c>
      <c r="E192" t="s">
        <v>234</v>
      </c>
      <c r="F192" s="1">
        <v>-1357</v>
      </c>
      <c r="G192" s="1"/>
      <c r="H192" s="1"/>
      <c r="I192" s="1">
        <f t="shared" si="3"/>
        <v>107628.96000000005</v>
      </c>
    </row>
    <row r="193" spans="1:9" hidden="1" x14ac:dyDescent="0.5">
      <c r="B193" s="2">
        <v>44255</v>
      </c>
      <c r="C193" t="s">
        <v>245</v>
      </c>
      <c r="D193" t="s">
        <v>48</v>
      </c>
      <c r="F193" s="1">
        <v>-1074.02</v>
      </c>
      <c r="G193" s="1"/>
      <c r="H193" s="1"/>
      <c r="I193" s="1">
        <f t="shared" si="3"/>
        <v>106554.94000000005</v>
      </c>
    </row>
    <row r="194" spans="1:9" hidden="1" x14ac:dyDescent="0.5">
      <c r="B194" s="2">
        <v>44258</v>
      </c>
      <c r="C194" t="s">
        <v>246</v>
      </c>
      <c r="D194" t="s">
        <v>47</v>
      </c>
      <c r="E194" t="s">
        <v>247</v>
      </c>
      <c r="F194" s="1">
        <v>-2750.93</v>
      </c>
      <c r="G194" s="1"/>
      <c r="H194" s="1"/>
      <c r="I194" s="1">
        <f t="shared" si="3"/>
        <v>103804.01000000005</v>
      </c>
    </row>
    <row r="195" spans="1:9" hidden="1" x14ac:dyDescent="0.5">
      <c r="B195" s="2">
        <v>44286</v>
      </c>
      <c r="C195" t="s">
        <v>260</v>
      </c>
      <c r="D195" t="s">
        <v>48</v>
      </c>
      <c r="E195" t="s">
        <v>89</v>
      </c>
      <c r="F195">
        <v>-229.82</v>
      </c>
      <c r="I195" s="1">
        <f t="shared" si="3"/>
        <v>103574.19000000005</v>
      </c>
    </row>
    <row r="196" spans="1:9" hidden="1" x14ac:dyDescent="0.5">
      <c r="B196" s="2">
        <v>44299</v>
      </c>
      <c r="C196" t="s">
        <v>263</v>
      </c>
      <c r="D196" t="s">
        <v>47</v>
      </c>
      <c r="E196" t="s">
        <v>264</v>
      </c>
      <c r="F196" s="1">
        <v>-5826.91</v>
      </c>
      <c r="G196" s="1"/>
      <c r="H196" s="1"/>
      <c r="I196" s="1">
        <f t="shared" si="3"/>
        <v>97747.280000000042</v>
      </c>
    </row>
    <row r="197" spans="1:9" hidden="1" x14ac:dyDescent="0.5">
      <c r="B197" s="2">
        <v>44315</v>
      </c>
      <c r="C197" t="s">
        <v>265</v>
      </c>
      <c r="D197" t="s">
        <v>47</v>
      </c>
      <c r="E197" t="s">
        <v>266</v>
      </c>
      <c r="F197" s="1">
        <v>-2829.61</v>
      </c>
      <c r="G197" s="1"/>
      <c r="H197" s="1"/>
      <c r="I197" s="1">
        <f t="shared" si="3"/>
        <v>94917.670000000042</v>
      </c>
    </row>
    <row r="198" spans="1:9" hidden="1" x14ac:dyDescent="0.5">
      <c r="B198" s="2">
        <v>44316</v>
      </c>
      <c r="C198" t="s">
        <v>267</v>
      </c>
      <c r="D198" t="s">
        <v>48</v>
      </c>
      <c r="E198" t="s">
        <v>268</v>
      </c>
      <c r="F198">
        <v>-884.82</v>
      </c>
      <c r="I198" s="1">
        <f t="shared" si="3"/>
        <v>94032.850000000035</v>
      </c>
    </row>
    <row r="199" spans="1:9" hidden="1" x14ac:dyDescent="0.5">
      <c r="B199" s="2">
        <v>44347</v>
      </c>
      <c r="C199" t="s">
        <v>279</v>
      </c>
      <c r="D199" t="s">
        <v>48</v>
      </c>
      <c r="E199" t="s">
        <v>280</v>
      </c>
      <c r="F199">
        <v>-809.47</v>
      </c>
      <c r="I199" s="1">
        <f t="shared" si="3"/>
        <v>93223.380000000034</v>
      </c>
    </row>
    <row r="200" spans="1:9" hidden="1" x14ac:dyDescent="0.5">
      <c r="B200" s="2">
        <v>44368</v>
      </c>
      <c r="C200" t="s">
        <v>287</v>
      </c>
      <c r="D200" t="s">
        <v>47</v>
      </c>
      <c r="E200" t="s">
        <v>288</v>
      </c>
      <c r="F200" s="1">
        <v>-7619.29</v>
      </c>
      <c r="G200" s="1"/>
      <c r="H200" s="1"/>
      <c r="I200" s="1">
        <f t="shared" si="3"/>
        <v>85604.09000000004</v>
      </c>
    </row>
    <row r="201" spans="1:9" hidden="1" x14ac:dyDescent="0.5">
      <c r="B201" s="2">
        <v>44408</v>
      </c>
      <c r="C201" t="s">
        <v>299</v>
      </c>
      <c r="D201" t="s">
        <v>48</v>
      </c>
      <c r="E201" t="s">
        <v>300</v>
      </c>
      <c r="F201" s="1">
        <v>-1106.2</v>
      </c>
      <c r="G201" s="1"/>
      <c r="H201" s="1"/>
      <c r="I201" s="1">
        <f t="shared" si="3"/>
        <v>84497.890000000043</v>
      </c>
    </row>
    <row r="202" spans="1:9" hidden="1" x14ac:dyDescent="0.5">
      <c r="B202" s="2">
        <v>44439</v>
      </c>
      <c r="C202" t="s">
        <v>311</v>
      </c>
      <c r="D202" t="s">
        <v>48</v>
      </c>
      <c r="E202" t="s">
        <v>89</v>
      </c>
      <c r="F202" s="1">
        <v>-1224.68</v>
      </c>
      <c r="G202" s="1"/>
      <c r="H202" s="1"/>
      <c r="I202" s="1">
        <f t="shared" si="3"/>
        <v>83273.21000000005</v>
      </c>
    </row>
    <row r="203" spans="1:9" hidden="1" x14ac:dyDescent="0.5">
      <c r="B203" s="2">
        <v>44469</v>
      </c>
      <c r="C203" t="s">
        <v>323</v>
      </c>
      <c r="D203" t="s">
        <v>48</v>
      </c>
      <c r="E203" t="s">
        <v>324</v>
      </c>
      <c r="F203" s="1">
        <v>-1048.8699999999999</v>
      </c>
      <c r="G203" s="1"/>
      <c r="H203" s="1"/>
      <c r="I203" s="1">
        <f t="shared" si="3"/>
        <v>82224.340000000055</v>
      </c>
    </row>
    <row r="204" spans="1:9" hidden="1" x14ac:dyDescent="0.5">
      <c r="B204" s="2">
        <v>44500</v>
      </c>
      <c r="C204" t="s">
        <v>334</v>
      </c>
      <c r="D204" t="s">
        <v>48</v>
      </c>
      <c r="E204" t="s">
        <v>335</v>
      </c>
      <c r="F204">
        <v>-520.63</v>
      </c>
      <c r="I204" s="1">
        <f t="shared" si="3"/>
        <v>81703.71000000005</v>
      </c>
    </row>
    <row r="205" spans="1:9" hidden="1" x14ac:dyDescent="0.5">
      <c r="B205" s="2">
        <v>44530</v>
      </c>
      <c r="C205" t="s">
        <v>346</v>
      </c>
      <c r="D205" t="s">
        <v>48</v>
      </c>
      <c r="E205" t="s">
        <v>347</v>
      </c>
      <c r="F205">
        <v>-353.85</v>
      </c>
      <c r="I205" s="1">
        <f t="shared" si="3"/>
        <v>81349.860000000044</v>
      </c>
    </row>
    <row r="206" spans="1:9" hidden="1" x14ac:dyDescent="0.5">
      <c r="B206" s="2">
        <v>44544</v>
      </c>
      <c r="C206" t="s">
        <v>351</v>
      </c>
      <c r="D206" t="s">
        <v>47</v>
      </c>
      <c r="E206" t="s">
        <v>352</v>
      </c>
      <c r="F206" s="1">
        <v>-9168.32</v>
      </c>
      <c r="G206" s="1"/>
      <c r="H206" s="1"/>
      <c r="I206" s="1">
        <f t="shared" si="3"/>
        <v>72181.540000000037</v>
      </c>
    </row>
    <row r="207" spans="1:9" hidden="1" x14ac:dyDescent="0.5">
      <c r="B207" s="2">
        <v>44561</v>
      </c>
      <c r="C207" t="s">
        <v>353</v>
      </c>
      <c r="D207" t="s">
        <v>48</v>
      </c>
      <c r="E207" t="s">
        <v>354</v>
      </c>
      <c r="F207">
        <v>-666.9</v>
      </c>
      <c r="I207" s="1">
        <f t="shared" si="3"/>
        <v>71514.640000000043</v>
      </c>
    </row>
    <row r="208" spans="1:9" hidden="1" x14ac:dyDescent="0.5">
      <c r="A208" t="s">
        <v>527</v>
      </c>
      <c r="B208" s="2">
        <v>44620</v>
      </c>
      <c r="C208" t="s">
        <v>371</v>
      </c>
      <c r="D208" t="s">
        <v>48</v>
      </c>
      <c r="E208" t="s">
        <v>372</v>
      </c>
      <c r="F208" s="1">
        <v>-1120.76</v>
      </c>
      <c r="G208" s="1"/>
      <c r="H208" s="1"/>
      <c r="I208" s="1">
        <f t="shared" si="3"/>
        <v>70393.880000000048</v>
      </c>
    </row>
    <row r="209" spans="1:9" hidden="1" x14ac:dyDescent="0.5">
      <c r="A209" t="s">
        <v>528</v>
      </c>
      <c r="B209" s="2">
        <v>44651</v>
      </c>
      <c r="C209" t="s">
        <v>378</v>
      </c>
      <c r="D209" t="s">
        <v>48</v>
      </c>
      <c r="E209" t="s">
        <v>379</v>
      </c>
      <c r="F209">
        <v>-521.6</v>
      </c>
      <c r="I209" s="1">
        <f t="shared" si="3"/>
        <v>69872.280000000042</v>
      </c>
    </row>
    <row r="210" spans="1:9" hidden="1" x14ac:dyDescent="0.5">
      <c r="B210" s="2">
        <v>44681</v>
      </c>
      <c r="C210" t="s">
        <v>386</v>
      </c>
      <c r="D210" t="s">
        <v>48</v>
      </c>
      <c r="E210" t="s">
        <v>387</v>
      </c>
      <c r="F210">
        <v>-758.65</v>
      </c>
      <c r="I210" s="1">
        <f t="shared" si="3"/>
        <v>69113.630000000048</v>
      </c>
    </row>
    <row r="211" spans="1:9" hidden="1" x14ac:dyDescent="0.5">
      <c r="B211" s="2">
        <v>44709</v>
      </c>
      <c r="C211" t="s">
        <v>399</v>
      </c>
      <c r="D211" t="s">
        <v>46</v>
      </c>
      <c r="E211" t="s">
        <v>347</v>
      </c>
      <c r="F211">
        <v>-387.07</v>
      </c>
      <c r="I211" s="1">
        <f t="shared" si="3"/>
        <v>68726.560000000041</v>
      </c>
    </row>
    <row r="212" spans="1:9" hidden="1" x14ac:dyDescent="0.5">
      <c r="B212" s="2">
        <v>44773</v>
      </c>
      <c r="C212" t="s">
        <v>420</v>
      </c>
      <c r="D212" t="s">
        <v>48</v>
      </c>
      <c r="E212" t="s">
        <v>421</v>
      </c>
      <c r="F212">
        <v>-859.77</v>
      </c>
      <c r="I212" s="1">
        <f t="shared" si="3"/>
        <v>67866.790000000037</v>
      </c>
    </row>
    <row r="213" spans="1:9" hidden="1" x14ac:dyDescent="0.5">
      <c r="B213" s="2">
        <v>44804</v>
      </c>
      <c r="C213" t="s">
        <v>438</v>
      </c>
      <c r="D213" t="s">
        <v>48</v>
      </c>
      <c r="E213" t="s">
        <v>439</v>
      </c>
      <c r="F213">
        <v>-488.87</v>
      </c>
      <c r="I213" s="1">
        <f t="shared" si="3"/>
        <v>67377.920000000042</v>
      </c>
    </row>
    <row r="214" spans="1:9" hidden="1" x14ac:dyDescent="0.5">
      <c r="B214" s="2">
        <v>44895</v>
      </c>
      <c r="C214" t="s">
        <v>464</v>
      </c>
      <c r="D214" t="s">
        <v>48</v>
      </c>
      <c r="E214" t="s">
        <v>465</v>
      </c>
      <c r="F214">
        <v>-874.43</v>
      </c>
      <c r="I214" s="1">
        <f t="shared" si="3"/>
        <v>66503.490000000049</v>
      </c>
    </row>
    <row r="215" spans="1:9" hidden="1" x14ac:dyDescent="0.5">
      <c r="B215" s="2">
        <v>44926</v>
      </c>
      <c r="C215" t="s">
        <v>472</v>
      </c>
      <c r="D215" t="s">
        <v>48</v>
      </c>
      <c r="E215" t="s">
        <v>473</v>
      </c>
      <c r="F215">
        <v>-606.73</v>
      </c>
      <c r="I215" s="1">
        <f t="shared" si="3"/>
        <v>65896.760000000053</v>
      </c>
    </row>
    <row r="216" spans="1:9" hidden="1" x14ac:dyDescent="0.5">
      <c r="B216" s="2">
        <v>44957</v>
      </c>
      <c r="C216" t="s">
        <v>476</v>
      </c>
      <c r="D216" t="s">
        <v>48</v>
      </c>
      <c r="E216" t="s">
        <v>477</v>
      </c>
      <c r="F216" s="1">
        <v>-2049.85</v>
      </c>
      <c r="G216" s="1"/>
      <c r="H216" s="1"/>
      <c r="I216" s="1">
        <f t="shared" si="3"/>
        <v>63846.910000000054</v>
      </c>
    </row>
    <row r="217" spans="1:9" hidden="1" x14ac:dyDescent="0.5">
      <c r="B217" s="2">
        <v>44985</v>
      </c>
      <c r="C217" t="s">
        <v>493</v>
      </c>
      <c r="D217" t="s">
        <v>48</v>
      </c>
      <c r="E217" t="s">
        <v>494</v>
      </c>
      <c r="F217">
        <v>-922.98</v>
      </c>
      <c r="I217" s="1">
        <f t="shared" si="3"/>
        <v>62923.930000000051</v>
      </c>
    </row>
    <row r="218" spans="1:9" hidden="1" x14ac:dyDescent="0.5">
      <c r="B218" s="2">
        <v>45046</v>
      </c>
      <c r="C218" t="s">
        <v>499</v>
      </c>
      <c r="D218" t="s">
        <v>48</v>
      </c>
      <c r="E218" t="s">
        <v>500</v>
      </c>
      <c r="F218">
        <v>-342</v>
      </c>
      <c r="I218" s="1">
        <f t="shared" si="3"/>
        <v>62581.930000000051</v>
      </c>
    </row>
    <row r="219" spans="1:9" ht="14.7" hidden="1" thickBot="1" x14ac:dyDescent="0.55000000000000004">
      <c r="B219" s="2">
        <v>45138</v>
      </c>
      <c r="C219" t="s">
        <v>520</v>
      </c>
      <c r="D219" t="s">
        <v>46</v>
      </c>
      <c r="E219" t="s">
        <v>521</v>
      </c>
      <c r="F219" s="1">
        <v>-1201.8599999999999</v>
      </c>
      <c r="G219" s="1"/>
      <c r="H219" s="1"/>
      <c r="I219" s="1">
        <f t="shared" si="3"/>
        <v>61380.070000000051</v>
      </c>
    </row>
    <row r="220" spans="1:9" hidden="1" x14ac:dyDescent="0.5">
      <c r="F220" s="5">
        <f>SUM(F166:F219)</f>
        <v>-79815.859999999971</v>
      </c>
    </row>
    <row r="221" spans="1:9" ht="14.7" hidden="1" thickBot="1" x14ac:dyDescent="0.55000000000000004">
      <c r="D221" t="s">
        <v>532</v>
      </c>
      <c r="F221" s="6">
        <f>+F165+F220</f>
        <v>61380.070000000051</v>
      </c>
    </row>
    <row r="223" spans="1:9" ht="28.7" x14ac:dyDescent="0.5">
      <c r="D223" s="12" t="s">
        <v>539</v>
      </c>
    </row>
    <row r="224" spans="1:9" ht="43" x14ac:dyDescent="0.5">
      <c r="D224" s="12" t="s">
        <v>544</v>
      </c>
    </row>
    <row r="225" spans="4:4" x14ac:dyDescent="0.5">
      <c r="D225" s="13" t="s">
        <v>537</v>
      </c>
    </row>
    <row r="226" spans="4:4" ht="28.7" x14ac:dyDescent="0.5">
      <c r="D226" s="12" t="s">
        <v>538</v>
      </c>
    </row>
    <row r="227" spans="4:4" ht="43" x14ac:dyDescent="0.5">
      <c r="D227" s="12" t="s">
        <v>543</v>
      </c>
    </row>
    <row r="229" spans="4:4" x14ac:dyDescent="0.5">
      <c r="D229" s="12" t="s">
        <v>540</v>
      </c>
    </row>
    <row r="230" spans="4:4" x14ac:dyDescent="0.5">
      <c r="D230" s="12" t="s">
        <v>541</v>
      </c>
    </row>
    <row r="231" spans="4:4" x14ac:dyDescent="0.5">
      <c r="D231" s="12" t="s">
        <v>542</v>
      </c>
    </row>
  </sheetData>
  <sortState xmlns:xlrd2="http://schemas.microsoft.com/office/spreadsheetml/2017/richdata2" ref="B219:F272">
    <sortCondition ref="B3:B56"/>
  </sortState>
  <printOptions gridLines="1"/>
  <pageMargins left="0.7" right="0.45" top="0.75" bottom="0.75" header="0.3" footer="0.3"/>
  <pageSetup paperSize="9" scale="80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uoi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Rab</dc:creator>
  <cp:lastModifiedBy>info</cp:lastModifiedBy>
  <cp:lastPrinted>2024-09-09T20:05:22Z</cp:lastPrinted>
  <dcterms:created xsi:type="dcterms:W3CDTF">2024-09-09T21:19:17Z</dcterms:created>
  <dcterms:modified xsi:type="dcterms:W3CDTF">2024-11-18T06:12:14Z</dcterms:modified>
</cp:coreProperties>
</file>